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H:\Datenabgabe _ab_2020\Daten_ab_2024\5\"/>
    </mc:Choice>
  </mc:AlternateContent>
  <xr:revisionPtr revIDLastSave="0" documentId="13_ncr:1_{58A11587-A7DB-4AC3-A71F-7E2DC8880C5A}" xr6:coauthVersionLast="36" xr6:coauthVersionMax="36" xr10:uidLastSave="{00000000-0000-0000-0000-000000000000}"/>
  <bookViews>
    <workbookView xWindow="0" yWindow="0" windowWidth="28800" windowHeight="14040" tabRatio="802" xr2:uid="{00000000-000D-0000-FFFF-FFFF00000000}"/>
  </bookViews>
  <sheets>
    <sheet name="Daten" sheetId="1" r:id="rId1"/>
    <sheet name="Diagramm" sheetId="17" r:id="rId2"/>
  </sheets>
  <definedNames>
    <definedName name="Beschriftung">OFFSET(Daten!$B$10,0,0,COUNTA(Daten!$B$10:$B$24),-1)</definedName>
    <definedName name="Daten01">OFFSET(Daten!$C$10,0,0,COUNTA(Daten!$C$10:$C$24),-1)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Diagramm!$B$1:$N$30</definedName>
  </definedNames>
  <calcPr calcId="191029"/>
</workbook>
</file>

<file path=xl/calcChain.xml><?xml version="1.0" encoding="utf-8"?>
<calcChain xmlns="http://schemas.openxmlformats.org/spreadsheetml/2006/main">
  <c r="D73" i="1" l="1"/>
  <c r="D72" i="1" l="1"/>
  <c r="D71" i="1" l="1"/>
  <c r="D70" i="1" l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69" i="1"/>
  <c r="R3" i="1" l="1"/>
</calcChain>
</file>

<file path=xl/sharedStrings.xml><?xml version="1.0" encoding="utf-8"?>
<sst xmlns="http://schemas.openxmlformats.org/spreadsheetml/2006/main" count="16" uniqueCount="15">
  <si>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</si>
  <si>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</si>
  <si>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</si>
  <si>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</si>
  <si>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</si>
  <si>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</si>
  <si>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</si>
  <si>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</si>
  <si>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</si>
  <si>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</si>
  <si>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Beginn der Schneeglöckchenblüte (Gebietsmittel von Deutschland)</t>
  </si>
  <si>
    <t>Tage seit Jahresbeginn</t>
  </si>
  <si>
    <t>Einzelwerte</t>
  </si>
  <si>
    <t xml:space="preserve">Gleitender Mittelwert, jeweils über die vergangenen 30 Jahre </t>
  </si>
  <si>
    <t>Deutscher Wetterdienst (DWD)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</si>
</sst>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32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2" xfId="0" applyFont="1" applyFill="1" applyBorder="1" applyAlignment="1">
      <alignment horizontal="left" vertical="center" wrapText="1"/>
    </xf>
    <xf numFmtId="0" fontId="30" fillId="25" borderId="23" xfId="0" applyFont="1" applyFill="1" applyBorder="1" applyAlignment="1">
      <alignment horizontal="center" vertical="center" wrapText="1"/>
    </xf>
    <xf numFmtId="0" fontId="27" fillId="24" borderId="0" xfId="0" applyFont="1" applyFill="1" applyAlignment="1" applyProtection="1">
      <alignment horizontal="center"/>
    </xf>
    <xf numFmtId="0" fontId="27" fillId="24" borderId="0" xfId="0" applyFont="1" applyFill="1" applyAlignment="1">
      <alignment horizontal="center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1" xfId="0" applyBorder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0" fillId="0" borderId="12" xfId="0" applyBorder="1"/>
    <xf numFmtId="0" fontId="0" fillId="24" borderId="17" xfId="0" applyFill="1" applyBorder="1"/>
    <xf numFmtId="0" fontId="0" fillId="24" borderId="18" xfId="0" applyFill="1" applyBorder="1"/>
    <xf numFmtId="165" fontId="29" fillId="24" borderId="27" xfId="43" applyNumberFormat="1" applyFont="1" applyFill="1" applyBorder="1" applyAlignment="1">
      <alignment horizontal="center" vertical="center" wrapText="1"/>
    </xf>
    <xf numFmtId="4" fontId="29" fillId="26" borderId="27" xfId="0" applyNumberFormat="1" applyFont="1" applyFill="1" applyBorder="1" applyAlignment="1">
      <alignment horizontal="center" vertical="center" wrapText="1"/>
    </xf>
    <xf numFmtId="4" fontId="29" fillId="24" borderId="27" xfId="0" applyNumberFormat="1" applyFont="1" applyFill="1" applyBorder="1" applyAlignment="1">
      <alignment horizontal="center" vertical="center" wrapText="1"/>
    </xf>
    <xf numFmtId="3" fontId="29" fillId="26" borderId="27" xfId="0" applyNumberFormat="1" applyFont="1" applyFill="1" applyBorder="1" applyAlignment="1">
      <alignment horizontal="center" vertical="center" wrapText="1"/>
    </xf>
    <xf numFmtId="4" fontId="27" fillId="24" borderId="0" xfId="0" applyNumberFormat="1" applyFont="1" applyFill="1" applyProtection="1"/>
    <xf numFmtId="2" fontId="27" fillId="24" borderId="0" xfId="0" applyNumberFormat="1" applyFont="1" applyFill="1" applyProtection="1"/>
    <xf numFmtId="2" fontId="28" fillId="24" borderId="0" xfId="0" applyNumberFormat="1" applyFont="1" applyFill="1" applyBorder="1" applyProtection="1"/>
    <xf numFmtId="3" fontId="29" fillId="24" borderId="27" xfId="43" applyNumberFormat="1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left" vertical="center" wrapText="1"/>
    </xf>
    <xf numFmtId="4" fontId="29" fillId="0" borderId="27" xfId="0" applyNumberFormat="1" applyFont="1" applyFill="1" applyBorder="1" applyAlignment="1">
      <alignment horizontal="center" vertical="center" wrapText="1"/>
    </xf>
    <xf numFmtId="3" fontId="29" fillId="0" borderId="27" xfId="0" applyNumberFormat="1" applyFont="1" applyFill="1" applyBorder="1" applyAlignment="1">
      <alignment horizontal="center" vertical="center" wrapText="1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FFFFFF"/>
      <color rgb="FF080808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31672462667755E-2"/>
          <c:y val="6.7803314349167434E-2"/>
          <c:w val="0.87350816092180794"/>
          <c:h val="0.68047165722221503"/>
        </c:manualLayout>
      </c:layout>
      <c:lineChart>
        <c:grouping val="standar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circle"/>
            <c:size val="6"/>
            <c:spPr>
              <a:solidFill>
                <a:srgbClr val="5EAD35"/>
              </a:solidFill>
              <a:ln>
                <a:solidFill>
                  <a:srgbClr val="5EAD35"/>
                </a:solidFill>
              </a:ln>
            </c:spPr>
          </c:marker>
          <c:trendline>
            <c:name>Linearer Trend</c:name>
            <c:spPr>
              <a:ln w="28575">
                <a:solidFill>
                  <a:schemeClr val="accent2"/>
                </a:solidFill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Daten!$B$10:$B$73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Daten!$C$10:$C$73</c:f>
              <c:numCache>
                <c:formatCode>#,##0.00</c:formatCode>
                <c:ptCount val="64"/>
                <c:pt idx="0" formatCode="#,##0.0">
                  <c:v>#N/A</c:v>
                </c:pt>
                <c:pt idx="1">
                  <c:v>49.31</c:v>
                </c:pt>
                <c:pt idx="2">
                  <c:v>68.72</c:v>
                </c:pt>
                <c:pt idx="3">
                  <c:v>84.39</c:v>
                </c:pt>
                <c:pt idx="4">
                  <c:v>72.099999999999994</c:v>
                </c:pt>
                <c:pt idx="5">
                  <c:v>71.56</c:v>
                </c:pt>
                <c:pt idx="6">
                  <c:v>55.83</c:v>
                </c:pt>
                <c:pt idx="7">
                  <c:v>47.99</c:v>
                </c:pt>
                <c:pt idx="8">
                  <c:v>63.01</c:v>
                </c:pt>
                <c:pt idx="9">
                  <c:v>74.900000000000006</c:v>
                </c:pt>
                <c:pt idx="10">
                  <c:v>81.569999999999993</c:v>
                </c:pt>
                <c:pt idx="11">
                  <c:v>61.38</c:v>
                </c:pt>
                <c:pt idx="12">
                  <c:v>59.29</c:v>
                </c:pt>
                <c:pt idx="13">
                  <c:v>64.22</c:v>
                </c:pt>
                <c:pt idx="14">
                  <c:v>44.77</c:v>
                </c:pt>
                <c:pt idx="15">
                  <c:v>42.11</c:v>
                </c:pt>
                <c:pt idx="16">
                  <c:v>61.29</c:v>
                </c:pt>
                <c:pt idx="17">
                  <c:v>51.84</c:v>
                </c:pt>
                <c:pt idx="18">
                  <c:v>61.08</c:v>
                </c:pt>
                <c:pt idx="19">
                  <c:v>71.209999999999994</c:v>
                </c:pt>
                <c:pt idx="20">
                  <c:v>57.74</c:v>
                </c:pt>
                <c:pt idx="21">
                  <c:v>66.73</c:v>
                </c:pt>
                <c:pt idx="22">
                  <c:v>62.11</c:v>
                </c:pt>
                <c:pt idx="23">
                  <c:v>55.98</c:v>
                </c:pt>
                <c:pt idx="24">
                  <c:v>68.17</c:v>
                </c:pt>
                <c:pt idx="25">
                  <c:v>73.81</c:v>
                </c:pt>
                <c:pt idx="26">
                  <c:v>76.58</c:v>
                </c:pt>
                <c:pt idx="27">
                  <c:v>77.19</c:v>
                </c:pt>
                <c:pt idx="28">
                  <c:v>56.97</c:v>
                </c:pt>
                <c:pt idx="29">
                  <c:v>43.3</c:v>
                </c:pt>
                <c:pt idx="30">
                  <c:v>40.89</c:v>
                </c:pt>
                <c:pt idx="31">
                  <c:v>60.56</c:v>
                </c:pt>
                <c:pt idx="32">
                  <c:v>56.35</c:v>
                </c:pt>
                <c:pt idx="33">
                  <c:v>52.75</c:v>
                </c:pt>
                <c:pt idx="34">
                  <c:v>43.94</c:v>
                </c:pt>
                <c:pt idx="35">
                  <c:v>42.73</c:v>
                </c:pt>
                <c:pt idx="36">
                  <c:v>79.400000000000006</c:v>
                </c:pt>
                <c:pt idx="37">
                  <c:v>55.61</c:v>
                </c:pt>
                <c:pt idx="38">
                  <c:v>46.95</c:v>
                </c:pt>
                <c:pt idx="39">
                  <c:v>47.46</c:v>
                </c:pt>
                <c:pt idx="40">
                  <c:v>46.66</c:v>
                </c:pt>
                <c:pt idx="41">
                  <c:v>42.07</c:v>
                </c:pt>
                <c:pt idx="42">
                  <c:v>42.4</c:v>
                </c:pt>
                <c:pt idx="43">
                  <c:v>59.56</c:v>
                </c:pt>
                <c:pt idx="44">
                  <c:v>48.03</c:v>
                </c:pt>
                <c:pt idx="45">
                  <c:v>64.040000000000006</c:v>
                </c:pt>
                <c:pt idx="46">
                  <c:v>74.36</c:v>
                </c:pt>
                <c:pt idx="47">
                  <c:v>39.26</c:v>
                </c:pt>
                <c:pt idx="48">
                  <c:v>35.86</c:v>
                </c:pt>
                <c:pt idx="49">
                  <c:v>59.02</c:v>
                </c:pt>
                <c:pt idx="50">
                  <c:v>67.819999999999993</c:v>
                </c:pt>
                <c:pt idx="51">
                  <c:v>53.59</c:v>
                </c:pt>
                <c:pt idx="52">
                  <c:v>57.389400000000002</c:v>
                </c:pt>
                <c:pt idx="53">
                  <c:v>61.024999999999999</c:v>
                </c:pt>
                <c:pt idx="54">
                  <c:v>44.435299999999998</c:v>
                </c:pt>
                <c:pt idx="55">
                  <c:v>51.787399999999998</c:v>
                </c:pt>
                <c:pt idx="56">
                  <c:v>42.0336</c:v>
                </c:pt>
                <c:pt idx="57">
                  <c:v>54.343400000000003</c:v>
                </c:pt>
                <c:pt idx="58">
                  <c:v>40.649500000000003</c:v>
                </c:pt>
                <c:pt idx="59">
                  <c:v>47.3</c:v>
                </c:pt>
                <c:pt idx="60">
                  <c:v>36.96</c:v>
                </c:pt>
                <c:pt idx="61">
                  <c:v>50.82</c:v>
                </c:pt>
                <c:pt idx="62">
                  <c:v>40.86</c:v>
                </c:pt>
                <c:pt idx="63">
                  <c:v>40.07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F2-4B9F-B78A-3756180CB466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Gleitender Mittelwert, jeweils über die vergangenen 30 Jahre </c:v>
                </c:pt>
              </c:strCache>
            </c:strRef>
          </c:tx>
          <c:spPr>
            <a:ln w="15875">
              <a:solidFill>
                <a:schemeClr val="accent3"/>
              </a:solidFill>
            </a:ln>
          </c:spPr>
          <c:marker>
            <c:symbol val="circle"/>
            <c:size val="6"/>
            <c:spPr>
              <a:solidFill>
                <a:schemeClr val="accent3"/>
              </a:solidFill>
              <a:ln w="6350">
                <a:solidFill>
                  <a:srgbClr val="FFFFFF"/>
                </a:solidFill>
              </a:ln>
            </c:spPr>
          </c:marker>
          <c:cat>
            <c:numRef>
              <c:f>Daten!$B$10:$B$73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Daten!$D$10:$D$73</c:f>
              <c:numCache>
                <c:formatCode>#,##0.00</c:formatCode>
                <c:ptCount val="64"/>
                <c:pt idx="0" formatCode="#,##0.0">
                  <c:v>#N/A</c:v>
                </c:pt>
                <c:pt idx="1">
                  <c:v>#N/A</c:v>
                </c:pt>
                <c:pt idx="2" formatCode="#,##0.0">
                  <c:v>#N/A</c:v>
                </c:pt>
                <c:pt idx="3">
                  <c:v>#N/A</c:v>
                </c:pt>
                <c:pt idx="4" formatCode="#,##0.0">
                  <c:v>#N/A</c:v>
                </c:pt>
                <c:pt idx="5">
                  <c:v>#N/A</c:v>
                </c:pt>
                <c:pt idx="6" formatCode="#,##0.0">
                  <c:v>#N/A</c:v>
                </c:pt>
                <c:pt idx="7">
                  <c:v>#N/A</c:v>
                </c:pt>
                <c:pt idx="8" formatCode="#,##0.0">
                  <c:v>#N/A</c:v>
                </c:pt>
                <c:pt idx="9">
                  <c:v>#N/A</c:v>
                </c:pt>
                <c:pt idx="10" formatCode="#,##0.0">
                  <c:v>#N/A</c:v>
                </c:pt>
                <c:pt idx="11">
                  <c:v>#N/A</c:v>
                </c:pt>
                <c:pt idx="12" formatCode="#,##0.0">
                  <c:v>#N/A</c:v>
                </c:pt>
                <c:pt idx="13">
                  <c:v>#N/A</c:v>
                </c:pt>
                <c:pt idx="14" formatCode="#,##0.0">
                  <c:v>#N/A</c:v>
                </c:pt>
                <c:pt idx="15">
                  <c:v>#N/A</c:v>
                </c:pt>
                <c:pt idx="16" formatCode="#,##0.0">
                  <c:v>#N/A</c:v>
                </c:pt>
                <c:pt idx="17">
                  <c:v>#N/A</c:v>
                </c:pt>
                <c:pt idx="18" formatCode="#,##0.0">
                  <c:v>#N/A</c:v>
                </c:pt>
                <c:pt idx="19">
                  <c:v>#N/A</c:v>
                </c:pt>
                <c:pt idx="20" formatCode="#,##0.0">
                  <c:v>#N/A</c:v>
                </c:pt>
                <c:pt idx="21">
                  <c:v>#N/A</c:v>
                </c:pt>
                <c:pt idx="22" formatCode="#,##0.0">
                  <c:v>#N/A</c:v>
                </c:pt>
                <c:pt idx="23">
                  <c:v>#N/A</c:v>
                </c:pt>
                <c:pt idx="24" formatCode="#,##0.0">
                  <c:v>#N/A</c:v>
                </c:pt>
                <c:pt idx="25">
                  <c:v>#N/A</c:v>
                </c:pt>
                <c:pt idx="26" formatCode="#,##0.0">
                  <c:v>#N/A</c:v>
                </c:pt>
                <c:pt idx="27">
                  <c:v>#N/A</c:v>
                </c:pt>
                <c:pt idx="28" formatCode="#,##0.0">
                  <c:v>#N/A</c:v>
                </c:pt>
                <c:pt idx="29">
                  <c:v>#N/A</c:v>
                </c:pt>
                <c:pt idx="30" formatCode="#,##0">
                  <c:v>62.201333333333324</c:v>
                </c:pt>
                <c:pt idx="31" formatCode="#,##0">
                  <c:v>62.576333333333331</c:v>
                </c:pt>
                <c:pt idx="32" formatCode="#,##0">
                  <c:v>62.163999999999994</c:v>
                </c:pt>
                <c:pt idx="33" formatCode="#,##0">
                  <c:v>61.109333333333332</c:v>
                </c:pt>
                <c:pt idx="34" formatCode="#,##0">
                  <c:v>60.170666666666662</c:v>
                </c:pt>
                <c:pt idx="35" formatCode="#,##0">
                  <c:v>59.209666666666664</c:v>
                </c:pt>
                <c:pt idx="36" formatCode="#,##0">
                  <c:v>59.995333333333335</c:v>
                </c:pt>
                <c:pt idx="37" formatCode="#,##0">
                  <c:v>60.249333333333333</c:v>
                </c:pt>
                <c:pt idx="38" formatCode="#,##0">
                  <c:v>59.714000000000006</c:v>
                </c:pt>
                <c:pt idx="39" formatCode="#,##0">
                  <c:v>58.799333333333344</c:v>
                </c:pt>
                <c:pt idx="40" formatCode="#,##0">
                  <c:v>57.635666666666673</c:v>
                </c:pt>
                <c:pt idx="41" formatCode="#,##0">
                  <c:v>56.991999999999997</c:v>
                </c:pt>
                <c:pt idx="42" formatCode="#,##0">
                  <c:v>56.429000000000002</c:v>
                </c:pt>
                <c:pt idx="43" formatCode="#,##0">
                  <c:v>56.273666666666671</c:v>
                </c:pt>
                <c:pt idx="44" formatCode="#,##0">
                  <c:v>56.382333333333335</c:v>
                </c:pt>
                <c:pt idx="45" formatCode="#,##0">
                  <c:v>57.113333333333337</c:v>
                </c:pt>
                <c:pt idx="46" formatCode="#,##0">
                  <c:v>57.549000000000007</c:v>
                </c:pt>
                <c:pt idx="47" formatCode="#,##0">
                  <c:v>57.129666666666672</c:v>
                </c:pt>
                <c:pt idx="48" formatCode="#,##0">
                  <c:v>56.288999999999994</c:v>
                </c:pt>
                <c:pt idx="49" formatCode="#,##0">
                  <c:v>55.882666666666658</c:v>
                </c:pt>
                <c:pt idx="50" formatCode="#,##0">
                  <c:v>56.218666666666657</c:v>
                </c:pt>
                <c:pt idx="51" formatCode="#,##0">
                  <c:v>55.780666666666654</c:v>
                </c:pt>
                <c:pt idx="52" formatCode="#,##0">
                  <c:v>55.623313333333321</c:v>
                </c:pt>
                <c:pt idx="53" formatCode="#,##0">
                  <c:v>55.791479999999993</c:v>
                </c:pt>
                <c:pt idx="54" formatCode="#,##0">
                  <c:v>55.000323333333327</c:v>
                </c:pt>
                <c:pt idx="55" formatCode="#,##0">
                  <c:v>54.266236666666664</c:v>
                </c:pt>
                <c:pt idx="56" formatCode="#,##0">
                  <c:v>53.114689999999996</c:v>
                </c:pt>
                <c:pt idx="57" formatCode="#,##0">
                  <c:v>52.353136666666664</c:v>
                </c:pt>
                <c:pt idx="58" formatCode="#,##0">
                  <c:v>51.80912</c:v>
                </c:pt>
                <c:pt idx="59" formatCode="#,##0">
                  <c:v>51.942453333333326</c:v>
                </c:pt>
                <c:pt idx="60" formatCode="#,##0">
                  <c:v>51.811453333333333</c:v>
                </c:pt>
                <c:pt idx="61" formatCode="#,##0">
                  <c:v>51.486786666666653</c:v>
                </c:pt>
                <c:pt idx="62" formatCode="#,##0">
                  <c:v>50.970453333333325</c:v>
                </c:pt>
                <c:pt idx="63" formatCode="#,##0">
                  <c:v>50.547786666666653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F2-4B9F-B78A-3756180CB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944432"/>
        <c:axId val="319945216"/>
      </c:lineChart>
      <c:catAx>
        <c:axId val="31994443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199452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19945216"/>
        <c:scaling>
          <c:orientation val="minMax"/>
          <c:min val="3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Tage seit Jahresbeginn</c:v>
                </c:pt>
              </c:strCache>
            </c:strRef>
          </c:tx>
          <c:layout>
            <c:manualLayout>
              <c:xMode val="edge"/>
              <c:yMode val="edge"/>
              <c:x val="6.0746546262239735E-2"/>
              <c:y val="4.8624026361563533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9944432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ayout>
        <c:manualLayout>
          <c:xMode val="edge"/>
          <c:yMode val="edge"/>
          <c:x val="7.8573905110873754E-2"/>
          <c:y val="0.85862713792382284"/>
          <c:w val="0.80610420753704082"/>
          <c:h val="3.8609896808353271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62" footer="0.31496062992126062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73</xdr:row>
      <xdr:rowOff>19050</xdr:rowOff>
    </xdr:from>
    <xdr:to>
      <xdr:col>4</xdr:col>
      <xdr:colOff>9525</xdr:colOff>
      <xdr:row>73</xdr:row>
      <xdr:rowOff>19050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28725" y="16697325"/>
          <a:ext cx="66484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36856</xdr:colOff>
      <xdr:row>2</xdr:row>
      <xdr:rowOff>97798</xdr:rowOff>
    </xdr:from>
    <xdr:to>
      <xdr:col>14</xdr:col>
      <xdr:colOff>67854</xdr:colOff>
      <xdr:row>24</xdr:row>
      <xdr:rowOff>16566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302467</xdr:colOff>
      <xdr:row>20</xdr:row>
      <xdr:rowOff>59950</xdr:rowOff>
    </xdr:from>
    <xdr:to>
      <xdr:col>12</xdr:col>
      <xdr:colOff>880259</xdr:colOff>
      <xdr:row>23</xdr:row>
      <xdr:rowOff>39819</xdr:rowOff>
    </xdr:to>
    <xdr:sp macro="" textlink="Daten!R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401755" y="5174142"/>
          <a:ext cx="3603812" cy="2729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 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38927</xdr:rowOff>
    </xdr:from>
    <xdr:to>
      <xdr:col>4</xdr:col>
      <xdr:colOff>778565</xdr:colOff>
      <xdr:row>34</xdr:row>
      <xdr:rowOff>74799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140801</xdr:colOff>
      <xdr:row>1</xdr:row>
      <xdr:rowOff>9525</xdr:rowOff>
    </xdr:from>
    <xdr:to>
      <xdr:col>12</xdr:col>
      <xdr:colOff>853105</xdr:colOff>
      <xdr:row>2</xdr:row>
      <xdr:rowOff>38100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0801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Beginn der Schneeglöckchenblüte (Gebietsmittel von Deutschland)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1</xdr:row>
      <xdr:rowOff>248384</xdr:rowOff>
    </xdr:from>
    <xdr:to>
      <xdr:col>13</xdr:col>
      <xdr:colOff>0</xdr:colOff>
      <xdr:row>3</xdr:row>
      <xdr:rowOff>20516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19808" y="504826"/>
          <a:ext cx="6836019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0</xdr:colOff>
      <xdr:row>1</xdr:row>
      <xdr:rowOff>3483</xdr:rowOff>
    </xdr:from>
    <xdr:to>
      <xdr:col>12</xdr:col>
      <xdr:colOff>851736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5348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</xdr:row>
      <xdr:rowOff>42521</xdr:rowOff>
    </xdr:from>
    <xdr:to>
      <xdr:col>12</xdr:col>
      <xdr:colOff>852088</xdr:colOff>
      <xdr:row>20</xdr:row>
      <xdr:rowOff>42521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9808" y="5156713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812488</xdr:rowOff>
    </xdr:from>
    <xdr:to>
      <xdr:col>12</xdr:col>
      <xdr:colOff>852088</xdr:colOff>
      <xdr:row>18</xdr:row>
      <xdr:rowOff>812488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19808" y="4703084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R74"/>
  <sheetViews>
    <sheetView showGridLines="0" tabSelected="1" workbookViewId="0">
      <selection activeCell="C73" sqref="C73"/>
    </sheetView>
  </sheetViews>
  <sheetFormatPr baseColWidth="10" defaultColWidth="11.42578125" defaultRowHeight="12.75"/>
  <cols>
    <col min="1" max="1" width="18" style="7" bestFit="1" customWidth="1"/>
    <col min="2" max="2" width="25.140625" style="7" customWidth="1"/>
    <col min="3" max="3" width="54.85546875" style="38" customWidth="1"/>
    <col min="4" max="4" width="20" style="6" customWidth="1"/>
    <col min="5" max="5" width="11.42578125" style="6"/>
    <col min="6" max="6" width="11.42578125" style="55"/>
    <col min="7" max="7" width="11.42578125" style="6"/>
    <col min="8" max="16384" width="11.42578125" style="7"/>
  </cols>
  <sheetData>
    <row r="1" spans="1:18" ht="15.95" customHeight="1">
      <c r="A1" s="14" t="s">
        <v>1</v>
      </c>
      <c r="B1" s="61" t="s">
        <v>10</v>
      </c>
      <c r="C1" s="62"/>
    </row>
    <row r="2" spans="1:18" ht="15.95" customHeight="1">
      <c r="A2" s="14" t="s">
        <v>2</v>
      </c>
      <c r="B2" s="61"/>
      <c r="C2" s="62"/>
    </row>
    <row r="3" spans="1:18" ht="15.95" customHeight="1">
      <c r="A3" s="14" t="s">
        <v>0</v>
      </c>
      <c r="B3" s="61" t="s">
        <v>14</v>
      </c>
      <c r="C3" s="62"/>
      <c r="R3" s="7" t="str">
        <f>"Quelle: "&amp;Daten!B3</f>
        <v>Quelle: Deutscher Wetterdienst (DWD) 2024</v>
      </c>
    </row>
    <row r="4" spans="1:18">
      <c r="A4" s="14" t="s">
        <v>3</v>
      </c>
      <c r="B4" s="61"/>
      <c r="C4" s="62"/>
    </row>
    <row r="5" spans="1:18">
      <c r="A5" s="14" t="s">
        <v>8</v>
      </c>
      <c r="B5" s="63" t="s">
        <v>11</v>
      </c>
      <c r="C5" s="64"/>
    </row>
    <row r="6" spans="1:18">
      <c r="A6" s="15" t="s">
        <v>9</v>
      </c>
      <c r="B6" s="63"/>
      <c r="C6" s="64"/>
    </row>
    <row r="8" spans="1:18">
      <c r="A8" s="8"/>
      <c r="B8" s="8"/>
      <c r="C8" s="37"/>
    </row>
    <row r="9" spans="1:18" ht="47.25" customHeight="1">
      <c r="A9" s="6"/>
      <c r="B9" s="35"/>
      <c r="C9" s="36" t="s">
        <v>12</v>
      </c>
      <c r="D9" s="36" t="s">
        <v>13</v>
      </c>
      <c r="E9" s="9"/>
      <c r="F9" s="56"/>
      <c r="G9" s="9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ht="18.75" customHeight="1">
      <c r="A10" s="6"/>
      <c r="B10" s="11">
        <v>1960</v>
      </c>
      <c r="C10" s="50" t="e">
        <v>#N/A</v>
      </c>
      <c r="D10" s="50" t="e">
        <v>#N/A</v>
      </c>
    </row>
    <row r="11" spans="1:18" ht="18.75" customHeight="1">
      <c r="A11" s="12"/>
      <c r="B11" s="13">
        <v>1961</v>
      </c>
      <c r="C11" s="51">
        <v>49.31</v>
      </c>
      <c r="D11" s="51" t="e">
        <v>#N/A</v>
      </c>
      <c r="G11" s="54"/>
    </row>
    <row r="12" spans="1:18" ht="18.75" customHeight="1">
      <c r="A12" s="12"/>
      <c r="B12" s="11">
        <v>1962</v>
      </c>
      <c r="C12" s="52">
        <v>68.72</v>
      </c>
      <c r="D12" s="50" t="e">
        <v>#N/A</v>
      </c>
      <c r="G12" s="54"/>
    </row>
    <row r="13" spans="1:18" ht="18.75" customHeight="1">
      <c r="A13" s="12"/>
      <c r="B13" s="13">
        <v>1963</v>
      </c>
      <c r="C13" s="51">
        <v>84.39</v>
      </c>
      <c r="D13" s="51" t="e">
        <v>#N/A</v>
      </c>
      <c r="G13" s="54"/>
    </row>
    <row r="14" spans="1:18" ht="18.75" customHeight="1">
      <c r="A14" s="12"/>
      <c r="B14" s="11">
        <v>1964</v>
      </c>
      <c r="C14" s="52">
        <v>72.099999999999994</v>
      </c>
      <c r="D14" s="50" t="e">
        <v>#N/A</v>
      </c>
      <c r="G14" s="54"/>
    </row>
    <row r="15" spans="1:18" ht="18.75" customHeight="1">
      <c r="A15" s="12"/>
      <c r="B15" s="13">
        <v>1965</v>
      </c>
      <c r="C15" s="51">
        <v>71.56</v>
      </c>
      <c r="D15" s="51" t="e">
        <v>#N/A</v>
      </c>
      <c r="G15" s="54"/>
    </row>
    <row r="16" spans="1:18" ht="18.75" customHeight="1">
      <c r="A16" s="12"/>
      <c r="B16" s="11">
        <v>1966</v>
      </c>
      <c r="C16" s="52">
        <v>55.83</v>
      </c>
      <c r="D16" s="50" t="e">
        <v>#N/A</v>
      </c>
      <c r="G16" s="54"/>
    </row>
    <row r="17" spans="1:7" ht="18.75" customHeight="1">
      <c r="A17" s="12"/>
      <c r="B17" s="13">
        <v>1967</v>
      </c>
      <c r="C17" s="51">
        <v>47.99</v>
      </c>
      <c r="D17" s="51" t="e">
        <v>#N/A</v>
      </c>
      <c r="G17" s="54"/>
    </row>
    <row r="18" spans="1:7" ht="18.75" customHeight="1">
      <c r="A18" s="12"/>
      <c r="B18" s="11">
        <v>1968</v>
      </c>
      <c r="C18" s="52">
        <v>63.01</v>
      </c>
      <c r="D18" s="50" t="e">
        <v>#N/A</v>
      </c>
      <c r="G18" s="54"/>
    </row>
    <row r="19" spans="1:7" ht="18.75" customHeight="1">
      <c r="A19" s="12"/>
      <c r="B19" s="13">
        <v>1969</v>
      </c>
      <c r="C19" s="51">
        <v>74.900000000000006</v>
      </c>
      <c r="D19" s="51" t="e">
        <v>#N/A</v>
      </c>
      <c r="G19" s="54"/>
    </row>
    <row r="20" spans="1:7" ht="18.75" customHeight="1">
      <c r="A20" s="12"/>
      <c r="B20" s="11">
        <v>1970</v>
      </c>
      <c r="C20" s="52">
        <v>81.569999999999993</v>
      </c>
      <c r="D20" s="50" t="e">
        <v>#N/A</v>
      </c>
      <c r="G20" s="54"/>
    </row>
    <row r="21" spans="1:7" ht="18.75" customHeight="1">
      <c r="A21" s="12"/>
      <c r="B21" s="13">
        <v>1971</v>
      </c>
      <c r="C21" s="51">
        <v>61.38</v>
      </c>
      <c r="D21" s="51" t="e">
        <v>#N/A</v>
      </c>
      <c r="G21" s="54"/>
    </row>
    <row r="22" spans="1:7" ht="18.75" customHeight="1">
      <c r="A22" s="12"/>
      <c r="B22" s="11">
        <v>1972</v>
      </c>
      <c r="C22" s="52">
        <v>59.29</v>
      </c>
      <c r="D22" s="50" t="e">
        <v>#N/A</v>
      </c>
      <c r="G22" s="54"/>
    </row>
    <row r="23" spans="1:7" ht="18.75" customHeight="1">
      <c r="A23" s="12"/>
      <c r="B23" s="13">
        <v>1973</v>
      </c>
      <c r="C23" s="51">
        <v>64.22</v>
      </c>
      <c r="D23" s="51" t="e">
        <v>#N/A</v>
      </c>
      <c r="G23" s="54"/>
    </row>
    <row r="24" spans="1:7" ht="18.75" customHeight="1">
      <c r="A24" s="6"/>
      <c r="B24" s="11">
        <v>1974</v>
      </c>
      <c r="C24" s="52">
        <v>44.77</v>
      </c>
      <c r="D24" s="50" t="e">
        <v>#N/A</v>
      </c>
      <c r="G24" s="54"/>
    </row>
    <row r="25" spans="1:7" ht="18.75" customHeight="1">
      <c r="B25" s="13">
        <v>1975</v>
      </c>
      <c r="C25" s="51">
        <v>42.11</v>
      </c>
      <c r="D25" s="51" t="e">
        <v>#N/A</v>
      </c>
      <c r="G25" s="54"/>
    </row>
    <row r="26" spans="1:7" ht="18.75" customHeight="1">
      <c r="B26" s="11">
        <v>1976</v>
      </c>
      <c r="C26" s="52">
        <v>61.29</v>
      </c>
      <c r="D26" s="50" t="e">
        <v>#N/A</v>
      </c>
      <c r="G26" s="54"/>
    </row>
    <row r="27" spans="1:7" ht="18.75" customHeight="1">
      <c r="B27" s="13">
        <v>1977</v>
      </c>
      <c r="C27" s="51">
        <v>51.84</v>
      </c>
      <c r="D27" s="51" t="e">
        <v>#N/A</v>
      </c>
      <c r="G27" s="54"/>
    </row>
    <row r="28" spans="1:7" ht="18.75" customHeight="1">
      <c r="B28" s="11">
        <v>1978</v>
      </c>
      <c r="C28" s="52">
        <v>61.08</v>
      </c>
      <c r="D28" s="50" t="e">
        <v>#N/A</v>
      </c>
      <c r="G28" s="54"/>
    </row>
    <row r="29" spans="1:7" ht="18.75" customHeight="1">
      <c r="B29" s="13">
        <v>1979</v>
      </c>
      <c r="C29" s="51">
        <v>71.209999999999994</v>
      </c>
      <c r="D29" s="51" t="e">
        <v>#N/A</v>
      </c>
      <c r="G29" s="54"/>
    </row>
    <row r="30" spans="1:7" ht="18.75" customHeight="1">
      <c r="B30" s="11">
        <v>1980</v>
      </c>
      <c r="C30" s="52">
        <v>57.74</v>
      </c>
      <c r="D30" s="50" t="e">
        <v>#N/A</v>
      </c>
      <c r="G30" s="54"/>
    </row>
    <row r="31" spans="1:7" ht="18.75" customHeight="1">
      <c r="B31" s="13">
        <v>1981</v>
      </c>
      <c r="C31" s="51">
        <v>66.73</v>
      </c>
      <c r="D31" s="51" t="e">
        <v>#N/A</v>
      </c>
      <c r="G31" s="54"/>
    </row>
    <row r="32" spans="1:7" ht="18.75" customHeight="1">
      <c r="B32" s="11">
        <v>1982</v>
      </c>
      <c r="C32" s="52">
        <v>62.11</v>
      </c>
      <c r="D32" s="50" t="e">
        <v>#N/A</v>
      </c>
      <c r="G32" s="54"/>
    </row>
    <row r="33" spans="2:7" ht="18.75" customHeight="1">
      <c r="B33" s="13">
        <v>1983</v>
      </c>
      <c r="C33" s="51">
        <v>55.98</v>
      </c>
      <c r="D33" s="51" t="e">
        <v>#N/A</v>
      </c>
      <c r="G33" s="54"/>
    </row>
    <row r="34" spans="2:7" ht="18.75" customHeight="1">
      <c r="B34" s="11">
        <v>1984</v>
      </c>
      <c r="C34" s="52">
        <v>68.17</v>
      </c>
      <c r="D34" s="50" t="e">
        <v>#N/A</v>
      </c>
      <c r="G34" s="54"/>
    </row>
    <row r="35" spans="2:7" ht="18.75" customHeight="1">
      <c r="B35" s="13">
        <v>1985</v>
      </c>
      <c r="C35" s="51">
        <v>73.81</v>
      </c>
      <c r="D35" s="51" t="e">
        <v>#N/A</v>
      </c>
      <c r="G35" s="54"/>
    </row>
    <row r="36" spans="2:7" ht="18.75" customHeight="1">
      <c r="B36" s="11">
        <v>1986</v>
      </c>
      <c r="C36" s="52">
        <v>76.58</v>
      </c>
      <c r="D36" s="50" t="e">
        <v>#N/A</v>
      </c>
      <c r="G36" s="54"/>
    </row>
    <row r="37" spans="2:7" ht="18.75" customHeight="1">
      <c r="B37" s="13">
        <v>1987</v>
      </c>
      <c r="C37" s="51">
        <v>77.19</v>
      </c>
      <c r="D37" s="51" t="e">
        <v>#N/A</v>
      </c>
      <c r="G37" s="54"/>
    </row>
    <row r="38" spans="2:7" ht="18.75" customHeight="1">
      <c r="B38" s="11">
        <v>1988</v>
      </c>
      <c r="C38" s="52">
        <v>56.97</v>
      </c>
      <c r="D38" s="50" t="e">
        <v>#N/A</v>
      </c>
      <c r="G38" s="54"/>
    </row>
    <row r="39" spans="2:7" ht="18.75" customHeight="1">
      <c r="B39" s="13">
        <v>1989</v>
      </c>
      <c r="C39" s="51">
        <v>43.3</v>
      </c>
      <c r="D39" s="51" t="e">
        <v>#N/A</v>
      </c>
      <c r="G39" s="54"/>
    </row>
    <row r="40" spans="2:7" ht="18.75" customHeight="1">
      <c r="B40" s="11">
        <v>1990</v>
      </c>
      <c r="C40" s="52">
        <v>40.89</v>
      </c>
      <c r="D40" s="57">
        <f t="shared" ref="D40:D68" si="0">AVERAGE(C11:C40)</f>
        <v>62.201333333333324</v>
      </c>
      <c r="G40" s="54"/>
    </row>
    <row r="41" spans="2:7" ht="18.75" customHeight="1">
      <c r="B41" s="13">
        <v>1991</v>
      </c>
      <c r="C41" s="51">
        <v>60.56</v>
      </c>
      <c r="D41" s="53">
        <f t="shared" si="0"/>
        <v>62.576333333333331</v>
      </c>
      <c r="G41" s="54"/>
    </row>
    <row r="42" spans="2:7" ht="18.75" customHeight="1">
      <c r="B42" s="11">
        <v>1992</v>
      </c>
      <c r="C42" s="52">
        <v>56.35</v>
      </c>
      <c r="D42" s="57">
        <f t="shared" si="0"/>
        <v>62.163999999999994</v>
      </c>
      <c r="G42" s="54"/>
    </row>
    <row r="43" spans="2:7" ht="18.75" customHeight="1">
      <c r="B43" s="13">
        <v>1993</v>
      </c>
      <c r="C43" s="51">
        <v>52.75</v>
      </c>
      <c r="D43" s="53">
        <f t="shared" si="0"/>
        <v>61.109333333333332</v>
      </c>
      <c r="G43" s="54"/>
    </row>
    <row r="44" spans="2:7" ht="18.75" customHeight="1">
      <c r="B44" s="11">
        <v>1994</v>
      </c>
      <c r="C44" s="52">
        <v>43.94</v>
      </c>
      <c r="D44" s="57">
        <f t="shared" si="0"/>
        <v>60.170666666666662</v>
      </c>
      <c r="G44" s="54"/>
    </row>
    <row r="45" spans="2:7" ht="18.75" customHeight="1">
      <c r="B45" s="13">
        <v>1995</v>
      </c>
      <c r="C45" s="51">
        <v>42.73</v>
      </c>
      <c r="D45" s="53">
        <f t="shared" si="0"/>
        <v>59.209666666666664</v>
      </c>
      <c r="G45" s="54"/>
    </row>
    <row r="46" spans="2:7" ht="18.75" customHeight="1">
      <c r="B46" s="11">
        <v>1996</v>
      </c>
      <c r="C46" s="52">
        <v>79.400000000000006</v>
      </c>
      <c r="D46" s="57">
        <f t="shared" si="0"/>
        <v>59.995333333333335</v>
      </c>
      <c r="G46" s="54"/>
    </row>
    <row r="47" spans="2:7" ht="18.75" customHeight="1">
      <c r="B47" s="13">
        <v>1997</v>
      </c>
      <c r="C47" s="51">
        <v>55.61</v>
      </c>
      <c r="D47" s="53">
        <f t="shared" si="0"/>
        <v>60.249333333333333</v>
      </c>
      <c r="G47" s="54"/>
    </row>
    <row r="48" spans="2:7" ht="18.75" customHeight="1">
      <c r="B48" s="11">
        <v>1998</v>
      </c>
      <c r="C48" s="52">
        <v>46.95</v>
      </c>
      <c r="D48" s="57">
        <f t="shared" si="0"/>
        <v>59.714000000000006</v>
      </c>
      <c r="G48" s="54"/>
    </row>
    <row r="49" spans="2:7" ht="18.75" customHeight="1">
      <c r="B49" s="13">
        <v>1999</v>
      </c>
      <c r="C49" s="51">
        <v>47.46</v>
      </c>
      <c r="D49" s="53">
        <f t="shared" si="0"/>
        <v>58.799333333333344</v>
      </c>
      <c r="G49" s="54"/>
    </row>
    <row r="50" spans="2:7" ht="18.75" customHeight="1">
      <c r="B50" s="11">
        <v>2000</v>
      </c>
      <c r="C50" s="52">
        <v>46.66</v>
      </c>
      <c r="D50" s="57">
        <f t="shared" si="0"/>
        <v>57.635666666666673</v>
      </c>
      <c r="G50" s="54"/>
    </row>
    <row r="51" spans="2:7" ht="18.75" customHeight="1">
      <c r="B51" s="13">
        <v>2001</v>
      </c>
      <c r="C51" s="51">
        <v>42.07</v>
      </c>
      <c r="D51" s="53">
        <f t="shared" si="0"/>
        <v>56.991999999999997</v>
      </c>
      <c r="G51" s="54"/>
    </row>
    <row r="52" spans="2:7" ht="18.75" customHeight="1">
      <c r="B52" s="11">
        <v>2002</v>
      </c>
      <c r="C52" s="52">
        <v>42.4</v>
      </c>
      <c r="D52" s="57">
        <f t="shared" si="0"/>
        <v>56.429000000000002</v>
      </c>
      <c r="G52" s="54"/>
    </row>
    <row r="53" spans="2:7" ht="18.75" customHeight="1">
      <c r="B53" s="13">
        <v>2003</v>
      </c>
      <c r="C53" s="51">
        <v>59.56</v>
      </c>
      <c r="D53" s="53">
        <f t="shared" si="0"/>
        <v>56.273666666666671</v>
      </c>
      <c r="G53" s="54"/>
    </row>
    <row r="54" spans="2:7" ht="18.75" customHeight="1">
      <c r="B54" s="11">
        <v>2004</v>
      </c>
      <c r="C54" s="52">
        <v>48.03</v>
      </c>
      <c r="D54" s="57">
        <f t="shared" si="0"/>
        <v>56.382333333333335</v>
      </c>
      <c r="G54" s="54"/>
    </row>
    <row r="55" spans="2:7" ht="18.75" customHeight="1">
      <c r="B55" s="13">
        <v>2005</v>
      </c>
      <c r="C55" s="51">
        <v>64.040000000000006</v>
      </c>
      <c r="D55" s="53">
        <f t="shared" si="0"/>
        <v>57.113333333333337</v>
      </c>
      <c r="G55" s="54"/>
    </row>
    <row r="56" spans="2:7" ht="18.75" customHeight="1">
      <c r="B56" s="11">
        <v>2006</v>
      </c>
      <c r="C56" s="52">
        <v>74.36</v>
      </c>
      <c r="D56" s="57">
        <f t="shared" si="0"/>
        <v>57.549000000000007</v>
      </c>
      <c r="G56" s="54"/>
    </row>
    <row r="57" spans="2:7" ht="18.75" customHeight="1">
      <c r="B57" s="13">
        <v>2007</v>
      </c>
      <c r="C57" s="51">
        <v>39.26</v>
      </c>
      <c r="D57" s="53">
        <f t="shared" si="0"/>
        <v>57.129666666666672</v>
      </c>
      <c r="G57" s="54"/>
    </row>
    <row r="58" spans="2:7" ht="18.75" customHeight="1">
      <c r="B58" s="11">
        <v>2008</v>
      </c>
      <c r="C58" s="52">
        <v>35.86</v>
      </c>
      <c r="D58" s="57">
        <f t="shared" si="0"/>
        <v>56.288999999999994</v>
      </c>
      <c r="G58" s="54"/>
    </row>
    <row r="59" spans="2:7" ht="18.75" customHeight="1">
      <c r="B59" s="13">
        <v>2009</v>
      </c>
      <c r="C59" s="51">
        <v>59.02</v>
      </c>
      <c r="D59" s="53">
        <f t="shared" si="0"/>
        <v>55.882666666666658</v>
      </c>
      <c r="G59" s="54"/>
    </row>
    <row r="60" spans="2:7" ht="18.75" customHeight="1">
      <c r="B60" s="11">
        <v>2010</v>
      </c>
      <c r="C60" s="52">
        <v>67.819999999999993</v>
      </c>
      <c r="D60" s="57">
        <f t="shared" si="0"/>
        <v>56.218666666666657</v>
      </c>
      <c r="G60" s="54"/>
    </row>
    <row r="61" spans="2:7" ht="18.75" customHeight="1">
      <c r="B61" s="13">
        <v>2011</v>
      </c>
      <c r="C61" s="51">
        <v>53.59</v>
      </c>
      <c r="D61" s="53">
        <f t="shared" si="0"/>
        <v>55.780666666666654</v>
      </c>
      <c r="G61" s="54"/>
    </row>
    <row r="62" spans="2:7" ht="18.75" customHeight="1">
      <c r="B62" s="11">
        <v>2012</v>
      </c>
      <c r="C62" s="52">
        <v>57.389400000000002</v>
      </c>
      <c r="D62" s="57">
        <f t="shared" si="0"/>
        <v>55.623313333333321</v>
      </c>
      <c r="G62" s="54"/>
    </row>
    <row r="63" spans="2:7" ht="18.75" customHeight="1">
      <c r="B63" s="13">
        <v>2013</v>
      </c>
      <c r="C63" s="51">
        <v>61.024999999999999</v>
      </c>
      <c r="D63" s="53">
        <f t="shared" si="0"/>
        <v>55.791479999999993</v>
      </c>
      <c r="G63" s="54"/>
    </row>
    <row r="64" spans="2:7" ht="18.75" customHeight="1">
      <c r="B64" s="11">
        <v>2014</v>
      </c>
      <c r="C64" s="52">
        <v>44.435299999999998</v>
      </c>
      <c r="D64" s="57">
        <f t="shared" si="0"/>
        <v>55.000323333333327</v>
      </c>
      <c r="G64" s="54"/>
    </row>
    <row r="65" spans="2:7" ht="18.75" customHeight="1">
      <c r="B65" s="13">
        <v>2015</v>
      </c>
      <c r="C65" s="51">
        <v>51.787399999999998</v>
      </c>
      <c r="D65" s="53">
        <f t="shared" si="0"/>
        <v>54.266236666666664</v>
      </c>
      <c r="G65" s="54"/>
    </row>
    <row r="66" spans="2:7" ht="18" customHeight="1">
      <c r="B66" s="11">
        <v>2016</v>
      </c>
      <c r="C66" s="52">
        <v>42.0336</v>
      </c>
      <c r="D66" s="57">
        <f t="shared" si="0"/>
        <v>53.114689999999996</v>
      </c>
      <c r="G66" s="54"/>
    </row>
    <row r="67" spans="2:7" ht="18" customHeight="1">
      <c r="B67" s="13">
        <v>2017</v>
      </c>
      <c r="C67" s="51">
        <v>54.343400000000003</v>
      </c>
      <c r="D67" s="53">
        <f t="shared" si="0"/>
        <v>52.353136666666664</v>
      </c>
      <c r="G67" s="54"/>
    </row>
    <row r="68" spans="2:7" ht="18" customHeight="1">
      <c r="B68" s="11">
        <v>2018</v>
      </c>
      <c r="C68" s="52">
        <v>40.649500000000003</v>
      </c>
      <c r="D68" s="57">
        <f t="shared" si="0"/>
        <v>51.80912</v>
      </c>
      <c r="G68" s="54"/>
    </row>
    <row r="69" spans="2:7" ht="18" customHeight="1">
      <c r="B69" s="13">
        <v>2019</v>
      </c>
      <c r="C69" s="51">
        <v>47.3</v>
      </c>
      <c r="D69" s="53">
        <f>AVERAGE(C40:C69)</f>
        <v>51.942453333333326</v>
      </c>
      <c r="G69" s="54"/>
    </row>
    <row r="70" spans="2:7" ht="18" customHeight="1">
      <c r="B70" s="11">
        <v>2020</v>
      </c>
      <c r="C70" s="52">
        <v>36.96</v>
      </c>
      <c r="D70" s="57">
        <f t="shared" ref="D70:D73" si="1">AVERAGE(C41:C70)</f>
        <v>51.811453333333333</v>
      </c>
    </row>
    <row r="71" spans="2:7" ht="18" customHeight="1">
      <c r="B71" s="13">
        <v>2021</v>
      </c>
      <c r="C71" s="51">
        <v>50.82</v>
      </c>
      <c r="D71" s="53">
        <f t="shared" si="1"/>
        <v>51.486786666666653</v>
      </c>
    </row>
    <row r="72" spans="2:7" ht="18" customHeight="1">
      <c r="B72" s="58">
        <v>2022</v>
      </c>
      <c r="C72" s="59">
        <v>40.86</v>
      </c>
      <c r="D72" s="60">
        <f t="shared" si="1"/>
        <v>50.970453333333325</v>
      </c>
    </row>
    <row r="73" spans="2:7" ht="18" customHeight="1">
      <c r="B73" s="13">
        <v>2023</v>
      </c>
      <c r="C73" s="51">
        <v>40.07</v>
      </c>
      <c r="D73" s="53">
        <f t="shared" si="1"/>
        <v>50.547786666666653</v>
      </c>
    </row>
    <row r="74" spans="2:7" ht="18" customHeight="1"/>
  </sheetData>
  <sheetProtection selectLockedCells="1"/>
  <mergeCells count="6">
    <mergeCell ref="B1:C1"/>
    <mergeCell ref="B5:C5"/>
    <mergeCell ref="B6:C6"/>
    <mergeCell ref="B4:C4"/>
    <mergeCell ref="B3:C3"/>
    <mergeCell ref="B2:C2"/>
  </mergeCells>
  <phoneticPr fontId="19" type="noConversion"/>
  <conditionalFormatting sqref="E9:R9">
    <cfRule type="cellIs" dxfId="0" priority="3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D40:D7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4"/>
  <sheetViews>
    <sheetView showGridLines="0" zoomScale="130" zoomScaleNormal="130" workbookViewId="0"/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2.425781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1:25" ht="20.25" customHeight="1">
      <c r="A2" s="4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4"/>
      <c r="Q2" s="65" t="s">
        <v>7</v>
      </c>
      <c r="R2" s="66"/>
      <c r="S2" s="66"/>
      <c r="T2" s="66"/>
      <c r="U2" s="66"/>
      <c r="V2" s="66"/>
      <c r="W2" s="66"/>
      <c r="X2" s="66"/>
      <c r="Y2" s="67"/>
    </row>
    <row r="3" spans="1:25" ht="18.75" customHeight="1">
      <c r="A3" s="4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4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>
      <c r="A4" s="4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44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>
      <c r="A5" s="4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4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>
      <c r="A6" s="43"/>
      <c r="C6" s="3"/>
      <c r="N6" s="44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>
      <c r="A7" s="43"/>
      <c r="C7" s="3"/>
      <c r="N7" s="44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>
      <c r="A8" s="43"/>
      <c r="C8" s="3"/>
      <c r="N8" s="44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>
      <c r="A9" s="43"/>
      <c r="C9" s="3"/>
      <c r="N9" s="44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>
      <c r="A10" s="43"/>
      <c r="C10" s="3"/>
      <c r="N10" s="44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>
      <c r="A11" s="43"/>
      <c r="C11" s="3"/>
      <c r="N11" s="44"/>
      <c r="Q11" s="24"/>
      <c r="R11" s="27" t="s">
        <v>4</v>
      </c>
      <c r="S11" s="25"/>
      <c r="T11" s="25"/>
      <c r="U11" s="25"/>
      <c r="V11" s="25"/>
      <c r="W11" s="25"/>
      <c r="X11" s="25"/>
      <c r="Y11" s="26"/>
    </row>
    <row r="12" spans="1:25" ht="16.5" customHeight="1">
      <c r="A12" s="43"/>
      <c r="C12" s="3"/>
      <c r="N12" s="44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>
      <c r="A13" s="43"/>
      <c r="C13" s="3"/>
      <c r="N13" s="44"/>
      <c r="Q13" s="24"/>
      <c r="R13" s="27" t="s">
        <v>5</v>
      </c>
      <c r="S13" s="25"/>
      <c r="T13" s="25"/>
      <c r="U13" s="25"/>
      <c r="V13" s="25"/>
      <c r="W13" s="25"/>
      <c r="X13" s="25"/>
      <c r="Y13" s="26"/>
    </row>
    <row r="14" spans="1:25" ht="16.5" customHeight="1">
      <c r="A14" s="43"/>
      <c r="C14" s="3"/>
      <c r="N14" s="44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>
      <c r="A15" s="43"/>
      <c r="C15" s="3"/>
      <c r="N15" s="44"/>
      <c r="Q15" s="24"/>
      <c r="R15" s="25"/>
      <c r="S15" s="27" t="s">
        <v>6</v>
      </c>
      <c r="T15" s="25"/>
      <c r="U15" s="25"/>
      <c r="V15" s="27" t="s">
        <v>6</v>
      </c>
      <c r="W15" s="25"/>
      <c r="X15" s="25"/>
      <c r="Y15" s="26"/>
    </row>
    <row r="16" spans="1:25" ht="16.5" customHeight="1">
      <c r="A16" s="43"/>
      <c r="C16" s="3"/>
      <c r="N16" s="44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>
      <c r="A17" s="43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45"/>
      <c r="O17" s="16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>
      <c r="A18" s="43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45"/>
      <c r="O18" s="16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7" customHeight="1">
      <c r="A19" s="43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46"/>
      <c r="O19" s="16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9" customHeight="1">
      <c r="A20" s="43"/>
      <c r="B20" s="18"/>
      <c r="C20" s="19"/>
      <c r="D20" s="18"/>
      <c r="E20" s="68"/>
      <c r="F20" s="18"/>
      <c r="G20" s="68"/>
      <c r="H20" s="18"/>
      <c r="I20" s="68"/>
      <c r="J20" s="18"/>
      <c r="K20" s="68"/>
      <c r="L20" s="18"/>
      <c r="M20" s="68"/>
      <c r="N20" s="46"/>
      <c r="O20" s="16"/>
      <c r="P20" s="16"/>
    </row>
    <row r="21" spans="1:25" ht="11.25" customHeight="1">
      <c r="A21" s="43"/>
      <c r="B21" s="18"/>
      <c r="C21" s="19"/>
      <c r="D21" s="18"/>
      <c r="E21" s="68"/>
      <c r="F21" s="18"/>
      <c r="G21" s="68"/>
      <c r="H21" s="18"/>
      <c r="I21" s="68"/>
      <c r="J21" s="18"/>
      <c r="K21" s="68"/>
      <c r="L21" s="18"/>
      <c r="M21" s="68"/>
      <c r="N21" s="46"/>
      <c r="O21" s="16"/>
      <c r="P21" s="16"/>
    </row>
    <row r="22" spans="1:25" ht="3.75" customHeight="1">
      <c r="A22" s="43"/>
      <c r="B22" s="18"/>
      <c r="C22" s="19"/>
      <c r="D22" s="18"/>
      <c r="E22" s="39"/>
      <c r="F22" s="18"/>
      <c r="G22" s="39"/>
      <c r="H22" s="18"/>
      <c r="I22" s="39"/>
      <c r="J22" s="18"/>
      <c r="K22" s="39"/>
      <c r="L22" s="18"/>
      <c r="M22" s="39"/>
      <c r="N22" s="46"/>
      <c r="O22" s="16"/>
      <c r="P22" s="16"/>
    </row>
    <row r="23" spans="1:25" ht="7.5" customHeight="1">
      <c r="A23" s="47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9"/>
      <c r="O23" s="16"/>
      <c r="P23" s="16"/>
    </row>
    <row r="24" spans="1:25" ht="6.75" customHeight="1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25" ht="6" customHeight="1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4.5" customHeight="1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6" customHeight="1">
      <c r="B27" s="31"/>
      <c r="C27" s="31"/>
      <c r="D27" s="31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25" ht="6.75" customHeight="1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25" ht="4.5" customHeight="1">
      <c r="B29" s="16"/>
      <c r="C29" s="16"/>
      <c r="D29" s="16"/>
      <c r="E29" s="16"/>
      <c r="F29" s="16"/>
      <c r="G29" s="16"/>
      <c r="H29" s="33"/>
      <c r="I29" s="33"/>
      <c r="J29" s="33"/>
      <c r="K29" s="33"/>
      <c r="L29" s="33"/>
      <c r="M29" s="16"/>
      <c r="N29" s="16"/>
      <c r="O29" s="16"/>
      <c r="P29" s="16"/>
    </row>
    <row r="30" spans="1:25" ht="18" customHeight="1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6"/>
      <c r="N30" s="16"/>
      <c r="O30" s="16"/>
      <c r="P30" s="16"/>
    </row>
    <row r="31" spans="1:25">
      <c r="B31" s="34"/>
      <c r="C31" s="34"/>
      <c r="D31" s="34"/>
      <c r="E31" s="34"/>
      <c r="F31" s="34"/>
      <c r="G31" s="33"/>
      <c r="H31" s="33"/>
      <c r="I31" s="33"/>
      <c r="J31" s="33"/>
      <c r="K31" s="33"/>
      <c r="L31" s="33"/>
      <c r="M31" s="16"/>
      <c r="N31" s="16"/>
      <c r="O31" s="16"/>
      <c r="P31" s="16"/>
    </row>
    <row r="32" spans="1:25">
      <c r="B32" s="34"/>
      <c r="C32" s="34"/>
      <c r="D32" s="34"/>
      <c r="E32" s="34"/>
      <c r="F32" s="34"/>
      <c r="G32" s="33"/>
      <c r="H32" s="33"/>
      <c r="I32" s="33"/>
      <c r="J32" s="33"/>
      <c r="K32" s="33"/>
      <c r="L32" s="33"/>
      <c r="M32" s="16"/>
      <c r="N32" s="16"/>
      <c r="O32" s="16"/>
      <c r="P32" s="16"/>
    </row>
    <row r="33" spans="2:16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2:16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Breyer Juliane</cp:lastModifiedBy>
  <cp:lastPrinted>2017-05-11T06:37:48Z</cp:lastPrinted>
  <dcterms:created xsi:type="dcterms:W3CDTF">2010-08-25T11:28:54Z</dcterms:created>
  <dcterms:modified xsi:type="dcterms:W3CDTF">2024-05-06T10:18:19Z</dcterms:modified>
</cp:coreProperties>
</file>