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6_CHEMIKALIEN\6-2_AMrueckstaende-Umwelt\"/>
    </mc:Choice>
  </mc:AlternateContent>
  <xr:revisionPtr revIDLastSave="0" documentId="13_ncr:1_{94A9E44C-9FCC-43D1-A117-A7F66042A4DA}" xr6:coauthVersionLast="47" xr6:coauthVersionMax="47" xr10:uidLastSave="{00000000-0000-0000-0000-000000000000}"/>
  <bookViews>
    <workbookView xWindow="270" yWindow="0" windowWidth="15810" windowHeight="14730" tabRatio="802" activeTab="1" xr2:uid="{00000000-000D-0000-FFFF-FFFF00000000}"/>
  </bookViews>
  <sheets>
    <sheet name="Daten" sheetId="24" r:id="rId1"/>
    <sheet name="Diagramm" sheetId="23" r:id="rId2"/>
  </sheets>
  <definedNames>
    <definedName name="Beschriftung" localSheetId="0">OFFSET(Daten!$B$11,0,0,COUNTA(Daten!$B$10:$B$28),-1)</definedName>
    <definedName name="Beschriftung">OFFSET(#REF!,0,0,COUNTA(#REF!),-1)</definedName>
    <definedName name="Daten01" localSheetId="0">OFFSET(Daten!$D$11,0,0,COUNTA(Daten!$D$10:$D$28),-1)</definedName>
    <definedName name="Daten01">OFFSET(#REF!,0,0,COUNTA(#REF!),-1)</definedName>
    <definedName name="Daten02" localSheetId="0">OFFSET(Daten!#REF!,0,0,COUNTA(Daten!#REF!),-1)</definedName>
    <definedName name="Daten02" localSheetId="1">OFFSET(#REF!,0,0,COUNTA(#REF!),-1)</definedName>
    <definedName name="Daten02">OFFSET(#REF!,0,0,COUNTA(#REF!),-1)</definedName>
    <definedName name="Daten03" localSheetId="0">OFFSET(Daten!#REF!,0,0,COUNTA(Daten!#REF!),-1)</definedName>
    <definedName name="Daten03" localSheetId="1">OFFSET(#REF!,0,0,COUNTA(#REF!),-1)</definedName>
    <definedName name="Daten03">OFFSET(#REF!,0,0,COUNTA(#REF!),-1)</definedName>
    <definedName name="Daten04" localSheetId="0">OFFSET(Daten!#REF!,0,0,COUNTA(Daten!#REF!),-1)</definedName>
    <definedName name="Daten04" localSheetId="1">OFFSET(#REF!,0,0,COUNTA(#REF!),-1)</definedName>
    <definedName name="Daten04">OFFSET(#REF!,0,0,COUNTA(#REF!),-1)</definedName>
    <definedName name="Daten05" localSheetId="0">OFFSET(Daten!#REF!,0,0,COUNTA(Daten!#REF!),-1)</definedName>
    <definedName name="Daten05" localSheetId="1">OFFSET(#REF!,0,0,COUNTA(#REF!),-1)</definedName>
    <definedName name="Daten05">OFFSET(#REF!,0,0,COUNTA(#REF!),-1)</definedName>
    <definedName name="Daten06" localSheetId="0">OFFSET(Daten!#REF!,0,0,COUNTA(Daten!#REF!),-1)</definedName>
    <definedName name="Daten06" localSheetId="1">OFFSET(#REF!,0,0,COUNTA(#REF!),-1)</definedName>
    <definedName name="Daten06">OFFSET(#REF!,0,0,COUNTA(#REF!),-1)</definedName>
    <definedName name="Daten07" localSheetId="0">OFFSET(Daten!#REF!,0,0,COUNTA(Daten!#REF!),-1)</definedName>
    <definedName name="Daten07" localSheetId="1">OFFSET(#REF!,0,0,COUNTA(#REF!),-1)</definedName>
    <definedName name="Daten07">OFFSET(#REF!,0,0,COUNTA(#REF!),-1)</definedName>
    <definedName name="Daten08" localSheetId="0">OFFSET(Daten!#REF!,0,0,COUNTA(Daten!#REF!),-1)</definedName>
    <definedName name="Daten08" localSheetId="1">OFFSET(#REF!,0,0,COUNTA(#REF!),-1)</definedName>
    <definedName name="Daten08">OFFSET(#REF!,0,0,COUNTA(#REF!),-1)</definedName>
    <definedName name="Daten09" localSheetId="0">OFFSET(Daten!#REF!,0,0,COUNTA(Daten!#REF!),-1)</definedName>
    <definedName name="Daten09" localSheetId="1">OFFSET(#REF!,0,0,COUNTA(#REF!),-1)</definedName>
    <definedName name="Daten09">OFFSET(#REF!,0,0,COUNTA(#REF!),-1)</definedName>
    <definedName name="Daten10" localSheetId="0">OFFSET(Daten!#REF!,0,0,COUNTA(Daten!#REF!),-1)</definedName>
    <definedName name="Daten10" localSheetId="1">OFFSET(#REF!,0,0,COUNTA(#REF!),-1)</definedName>
    <definedName name="Daten10">OFFSET(#REF!,0,0,COUNTA(#REF!),-1)</definedName>
    <definedName name="Print_Area" localSheetId="1">Diagramm!$B$1:$O$21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4" l="1"/>
</calcChain>
</file>

<file path=xl/sharedStrings.xml><?xml version="1.0" encoding="utf-8"?>
<sst xmlns="http://schemas.openxmlformats.org/spreadsheetml/2006/main" count="60" uniqueCount="47">
  <si>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</si>
  <si>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</si>
  <si>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</si>
  <si>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</si>
  <si>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</si>
  <si>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</si>
  <si>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</si>
  <si>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</si>
  <si>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</si>
  <si>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</si>
  <si>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MW</t>
  </si>
  <si>
    <t>MAX</t>
  </si>
  <si>
    <t>Konzentration in Mikrogramm pro Liter (µg/l)</t>
  </si>
  <si>
    <t>Antidiabetikum</t>
  </si>
  <si>
    <t>Antiepileptikum</t>
  </si>
  <si>
    <t>Antibiotikum</t>
  </si>
  <si>
    <t>Blutdrucksenker</t>
  </si>
  <si>
    <t>Analgetikum</t>
  </si>
  <si>
    <t>Pharmazeutische Gruppe</t>
  </si>
  <si>
    <t>Wirkstoff</t>
  </si>
  <si>
    <t xml:space="preserve">Betablocker </t>
  </si>
  <si>
    <t>Metabolite, Transformationsprodukte und ihre Ausgangswirkstoffe in Oberflächengewässern</t>
  </si>
  <si>
    <t>Gichtmittel</t>
  </si>
  <si>
    <t>Säulen stellen die maximal gemessene Konzentration dar, Striche = höchster Jahresmittelwert aller Messstellen, Anzahl der Messstellen steht nach Stoffnamen in Klammern.
* Wert der maximal gemessenen Konzentration, da dieser außerhalb der Skala liegt.</t>
  </si>
  <si>
    <t>Zusammenstellung des Umweltbundesamtes (UBA) 2025 nach Daten der Bund/Länder Arbeitsgemeinschaft Wasser (LAWA)</t>
  </si>
  <si>
    <t>Metformin [92]</t>
  </si>
  <si>
    <t>N-Acetyl-Sulfamethoxazol [61]</t>
  </si>
  <si>
    <t>Sulfamethoxazol [101]</t>
  </si>
  <si>
    <t>ME von Venlafaxin: 
O,N-Didesmethylvenlafaxin [20]</t>
  </si>
  <si>
    <t>ME von Venlafaxin: 
O-Desvenlafaxin [91]</t>
  </si>
  <si>
    <t>Venlafaxin [96]</t>
  </si>
  <si>
    <t>ME von Carbamazepin: 
Licarbazepin [10]</t>
  </si>
  <si>
    <t>ME von Carbamazepin: 
10,11-Dihydro-10,11-
dihydroxycarbamazepin [54]</t>
  </si>
  <si>
    <t>Carbamazepin [129]</t>
  </si>
  <si>
    <t>ME von Metoprolol+
Atenolol: Atenolsäure [58]</t>
  </si>
  <si>
    <t>Metoprolol [78]</t>
  </si>
  <si>
    <t>ME von Diclofenac:                                                                                                          4'-Hydroxydiclofenac [15]</t>
  </si>
  <si>
    <t>Diclofenac [106]</t>
  </si>
  <si>
    <t>ME von Metamizol: 
4-Aminoantipyrin [16]</t>
  </si>
  <si>
    <t>ME von Metamizol: 
4-Acetamidoantipyrin [77]</t>
  </si>
  <si>
    <t>ME von Metamizol: 
4-Formylaminoantipyrin [76]</t>
  </si>
  <si>
    <t>ME von Valsartan: 
Valsartansäure [84]</t>
  </si>
  <si>
    <t>Valsartan [76]</t>
  </si>
  <si>
    <t>TP von Metformin: 
N-Guanylharnstoff [43]</t>
  </si>
  <si>
    <t>ME von Allopurinol: 
Oxipurinol [42]</t>
  </si>
  <si>
    <t>Metabolite (ME), Transformationsprodukte (TP) und ihre Ausgangswirkstoffe, die 2023 in Konzentrationen über 0,1 μg/l in Oberflächengewässern gefunden wurden</t>
  </si>
  <si>
    <t>Psychopharmakum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</si>
</sst>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Univers (WN)"/>
    </font>
    <font>
      <b/>
      <sz val="9"/>
      <name val="Cambria"/>
      <family val="1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C0C0C0"/>
      </right>
      <top/>
      <bottom style="medium">
        <color rgb="FFC0C0C0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  <xf numFmtId="40" fontId="31" fillId="0" borderId="0" applyFont="0" applyFill="0" applyBorder="0" applyAlignment="0" applyProtection="0"/>
    <xf numFmtId="0" fontId="33" fillId="0" borderId="0"/>
    <xf numFmtId="0" fontId="33" fillId="0" borderId="0"/>
  </cellStyleXfs>
  <cellXfs count="73">
    <xf numFmtId="0" fontId="0" fillId="0" borderId="0" xfId="0"/>
    <xf numFmtId="0" fontId="0" fillId="0" borderId="0" xfId="0" applyBorder="1"/>
    <xf numFmtId="0" fontId="19" fillId="0" borderId="0" xfId="0" applyFont="1" applyBorder="1" applyAlignment="1"/>
    <xf numFmtId="164" fontId="23" fillId="0" borderId="0" xfId="0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 indent="1"/>
    </xf>
    <xf numFmtId="0" fontId="20" fillId="0" borderId="0" xfId="0" applyFont="1" applyBorder="1" applyAlignment="1"/>
    <xf numFmtId="0" fontId="21" fillId="0" borderId="0" xfId="0" applyFont="1" applyBorder="1" applyAlignment="1"/>
    <xf numFmtId="0" fontId="22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25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19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19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19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19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4" fillId="24" borderId="0" xfId="0" applyFont="1" applyFill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0" borderId="11" xfId="0" applyBorder="1"/>
    <xf numFmtId="0" fontId="0" fillId="24" borderId="16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0" borderId="12" xfId="0" applyBorder="1"/>
    <xf numFmtId="0" fontId="24" fillId="24" borderId="0" xfId="0" applyFont="1" applyFill="1" applyBorder="1" applyAlignment="1" applyProtection="1">
      <alignment horizontal="left" vertical="top" wrapText="1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28" fillId="26" borderId="21" xfId="0" applyFont="1" applyFill="1" applyBorder="1" applyAlignment="1">
      <alignment horizontal="left" vertical="center" wrapText="1"/>
    </xf>
    <xf numFmtId="0" fontId="26" fillId="27" borderId="0" xfId="0" applyFont="1" applyFill="1" applyProtection="1"/>
    <xf numFmtId="0" fontId="32" fillId="0" borderId="21" xfId="0" applyFont="1" applyFill="1" applyBorder="1" applyAlignment="1">
      <alignment horizontal="left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27" fillId="28" borderId="0" xfId="0" applyFont="1" applyFill="1" applyBorder="1" applyAlignment="1" applyProtection="1">
      <alignment vertical="center"/>
    </xf>
    <xf numFmtId="0" fontId="26" fillId="29" borderId="0" xfId="0" applyFont="1" applyFill="1"/>
    <xf numFmtId="0" fontId="26" fillId="31" borderId="0" xfId="0" applyFont="1" applyFill="1"/>
    <xf numFmtId="0" fontId="2" fillId="0" borderId="4" xfId="45" applyFont="1" applyBorder="1" applyAlignment="1">
      <alignment horizontal="right" wrapText="1"/>
    </xf>
    <xf numFmtId="0" fontId="2" fillId="0" borderId="0" xfId="46" applyFont="1" applyAlignment="1">
      <alignment horizontal="right" wrapText="1"/>
    </xf>
    <xf numFmtId="0" fontId="2" fillId="0" borderId="4" xfId="46" applyFont="1" applyBorder="1" applyAlignment="1">
      <alignment horizontal="right" wrapText="1"/>
    </xf>
    <xf numFmtId="0" fontId="34" fillId="0" borderId="27" xfId="0" applyFont="1" applyBorder="1" applyAlignment="1">
      <alignment horizontal="right" vertical="center" wrapText="1"/>
    </xf>
    <xf numFmtId="0" fontId="26" fillId="33" borderId="0" xfId="0" applyFont="1" applyFill="1" applyProtection="1"/>
    <xf numFmtId="0" fontId="32" fillId="0" borderId="21" xfId="0" applyFont="1" applyBorder="1" applyAlignment="1">
      <alignment horizontal="left" vertical="center" wrapText="1"/>
    </xf>
    <xf numFmtId="0" fontId="32" fillId="26" borderId="21" xfId="0" applyFont="1" applyFill="1" applyBorder="1" applyAlignment="1">
      <alignment horizontal="left" vertical="center" wrapText="1"/>
    </xf>
    <xf numFmtId="0" fontId="26" fillId="32" borderId="0" xfId="0" applyFont="1" applyFill="1" applyProtection="1"/>
    <xf numFmtId="0" fontId="26" fillId="34" borderId="0" xfId="0" applyFont="1" applyFill="1"/>
    <xf numFmtId="0" fontId="27" fillId="30" borderId="0" xfId="0" applyFont="1" applyFill="1" applyBorder="1" applyAlignment="1" applyProtection="1">
      <alignment vertical="center"/>
    </xf>
    <xf numFmtId="0" fontId="26" fillId="24" borderId="13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9" xfId="0" applyFont="1" applyFill="1" applyBorder="1" applyAlignment="1" applyProtection="1">
      <alignment horizontal="left" vertical="center" wrapText="1"/>
      <protection locked="0"/>
    </xf>
    <xf numFmtId="0" fontId="26" fillId="24" borderId="2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left" vertical="center" wrapText="1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Dezimal 2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2 2" xfId="43" xr:uid="{00000000-0005-0000-0000-000024000000}"/>
    <cellStyle name="Standard_Tabelle2" xfId="46" xr:uid="{E069D6DA-C1AF-4ADE-8093-10084B24EEE5}"/>
    <cellStyle name="Standard_Tabelle3" xfId="45" xr:uid="{17BB645B-B7E8-4859-972D-BB18AF556A53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F0F1F1"/>
      <color rgb="FF4D4D4D"/>
      <color rgb="FF4B4B4D"/>
      <color rgb="FF080808"/>
      <color rgb="FFA7FFC4"/>
      <color rgb="FF9D579A"/>
      <color rgb="FF9D57B8"/>
      <color rgb="FFA8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57596375361696E-2"/>
          <c:y val="0.1072451057989349"/>
          <c:w val="0.91240862179279769"/>
          <c:h val="0.52325954119811169"/>
        </c:manualLayout>
      </c:layout>
      <c:barChart>
        <c:barDir val="col"/>
        <c:grouping val="clustered"/>
        <c:varyColors val="0"/>
        <c:ser>
          <c:idx val="16"/>
          <c:order val="1"/>
          <c:tx>
            <c:strRef>
              <c:f>Daten!$E$9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rgbClr val="000000"/>
            </a:solidFill>
            <a:ln w="28575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accent1">
                    <a:lumMod val="20000"/>
                    <a:lumOff val="80000"/>
                  </a:schemeClr>
                </a:fgClr>
                <a:bgClr>
                  <a:schemeClr val="accent1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3E0-4527-BDBB-9C12F03515B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13E0-4527-BDBB-9C12F03515B7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tx2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13E0-4527-BDBB-9C12F03515B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13E0-4527-BDBB-9C12F03515B7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chemeClr val="accent6"/>
                </a:fgClr>
                <a:bgClr>
                  <a:schemeClr val="tx1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9-13E0-4527-BDBB-9C12F03515B7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chemeClr val="accent3">
                    <a:lumMod val="20000"/>
                    <a:lumOff val="80000"/>
                  </a:schemeClr>
                </a:fgClr>
                <a:bgClr>
                  <a:schemeClr val="accent3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B-13E0-4527-BDBB-9C12F03515B7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chemeClr val="accent3">
                    <a:lumMod val="20000"/>
                    <a:lumOff val="80000"/>
                  </a:schemeClr>
                </a:fgClr>
                <a:bgClr>
                  <a:schemeClr val="accent3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D-13E0-4527-BDBB-9C12F03515B7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chemeClr val="accent3">
                    <a:lumMod val="20000"/>
                    <a:lumOff val="80000"/>
                  </a:schemeClr>
                </a:fgClr>
                <a:bgClr>
                  <a:schemeClr val="accent3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F-13E0-4527-BDBB-9C12F03515B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1-13E0-4527-BDBB-9C12F03515B7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chemeClr val="accent2"/>
                </a:fgClr>
                <a:bgClr>
                  <a:schemeClr val="accent3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3-13E0-4527-BDBB-9C12F03515B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5-13E0-4527-BDBB-9C12F03515B7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chemeClr val="accent6">
                    <a:lumMod val="20000"/>
                    <a:lumOff val="80000"/>
                  </a:schemeClr>
                </a:fgClr>
                <a:bgClr>
                  <a:schemeClr val="accent6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7-13E0-4527-BDBB-9C12F03515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9-13E0-4527-BDBB-9C12F03515B7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chemeClr val="accent4">
                    <a:lumMod val="20000"/>
                    <a:lumOff val="80000"/>
                  </a:schemeClr>
                </a:fgClr>
                <a:bgClr>
                  <a:schemeClr val="accent4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B-13E0-4527-BDBB-9C12F03515B7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chemeClr val="accent4">
                    <a:lumMod val="20000"/>
                    <a:lumOff val="80000"/>
                  </a:schemeClr>
                </a:fgClr>
                <a:bgClr>
                  <a:schemeClr val="accent4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D-13E0-4527-BDBB-9C12F03515B7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1F-13E0-4527-BDBB-9C12F03515B7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chemeClr val="bg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1-13E0-4527-BDBB-9C12F03515B7}"/>
              </c:ext>
            </c:extLst>
          </c:dPt>
          <c:dPt>
            <c:idx val="17"/>
            <c:invertIfNegative val="0"/>
            <c:bubble3D val="0"/>
            <c:spPr>
              <a:pattFill prst="pct5">
                <a:fgClr>
                  <a:schemeClr val="bg1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3-13E0-4527-BDBB-9C12F03515B7}"/>
              </c:ext>
            </c:extLst>
          </c:dPt>
          <c:dPt>
            <c:idx val="18"/>
            <c:invertIfNegative val="0"/>
            <c:bubble3D val="0"/>
            <c:spPr>
              <a:pattFill prst="wdUpDiag">
                <a:fgClr>
                  <a:schemeClr val="accent2">
                    <a:lumMod val="20000"/>
                    <a:lumOff val="80000"/>
                  </a:schemeClr>
                </a:fgClr>
                <a:bgClr>
                  <a:schemeClr val="accent2"/>
                </a:bgClr>
              </a:patt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5-13E0-4527-BDBB-9C12F03515B7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7-13E0-4527-BDBB-9C12F03515B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9-13E0-4527-BDBB-9C12F03515B7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B-13E0-4527-BDBB-9C12F03515B7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D-13E0-4527-BDBB-9C12F03515B7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2F-13E0-4527-BDBB-9C12F03515B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1-13E0-4527-BDBB-9C12F03515B7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3-13E0-4527-BDBB-9C12F03515B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5-13E0-4527-BDBB-9C12F03515B7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7-13E0-4527-BDBB-9C12F03515B7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9-13E0-4527-BDBB-9C12F03515B7}"/>
              </c:ext>
            </c:extLst>
          </c:dPt>
          <c:dPt>
            <c:idx val="29"/>
            <c:invertIfNegative val="0"/>
            <c:bubble3D val="0"/>
            <c:spPr>
              <a:solidFill>
                <a:srgbClr val="4D4D4D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B-13E0-4527-BDBB-9C12F03515B7}"/>
              </c:ext>
            </c:extLst>
          </c:dPt>
          <c:dPt>
            <c:idx val="30"/>
            <c:invertIfNegative val="0"/>
            <c:bubble3D val="0"/>
            <c:spPr>
              <a:solidFill>
                <a:srgbClr val="4D4D4D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D-13E0-4527-BDBB-9C12F03515B7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1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3F-13E0-4527-BDBB-9C12F03515B7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1-13E0-4527-BDBB-9C12F03515B7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3-13E0-4527-BDBB-9C12F03515B7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5-13E0-4527-BDBB-9C12F03515B7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7-13E0-4527-BDBB-9C12F03515B7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49-13E0-4527-BDBB-9C12F03515B7}"/>
              </c:ext>
            </c:extLst>
          </c:dPt>
          <c:dLbls>
            <c:dLbl>
              <c:idx val="0"/>
              <c:numFmt formatCode="#,##0\ &quot;*&quot;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0-4527-BDBB-9C12F03515B7}"/>
                </c:ext>
              </c:extLst>
            </c:dLbl>
            <c:dLbl>
              <c:idx val="1"/>
              <c:numFmt formatCode="#,##0\ &quot;*&quot;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0-4527-BDBB-9C12F03515B7}"/>
                </c:ext>
              </c:extLst>
            </c:dLbl>
            <c:dLbl>
              <c:idx val="2"/>
              <c:numFmt formatCode="#,##0\ &quot;*&quot;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0-4527-BDBB-9C12F03515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Daten!$B$10:$B$29</c:f>
              <c:strCache>
                <c:ptCount val="20"/>
                <c:pt idx="0">
                  <c:v>ME von Allopurinol: 
Oxipurinol [42]</c:v>
                </c:pt>
                <c:pt idx="1">
                  <c:v>Metformin [92]</c:v>
                </c:pt>
                <c:pt idx="2">
                  <c:v>TP von Metformin: 
N-Guanylharnstoff [43]</c:v>
                </c:pt>
                <c:pt idx="3">
                  <c:v>Valsartan [76]</c:v>
                </c:pt>
                <c:pt idx="4">
                  <c:v>ME von Valsartan: 
Valsartansäure [84]</c:v>
                </c:pt>
                <c:pt idx="5">
                  <c:v>ME von Metamizol: 
4-Formylaminoantipyrin [76]</c:v>
                </c:pt>
                <c:pt idx="6">
                  <c:v>ME von Metamizol: 
4-Acetamidoantipyrin [77]</c:v>
                </c:pt>
                <c:pt idx="7">
                  <c:v>ME von Metamizol: 
4-Aminoantipyrin [16]</c:v>
                </c:pt>
                <c:pt idx="8">
                  <c:v>Diclofenac [106]</c:v>
                </c:pt>
                <c:pt idx="9">
                  <c:v>ME von Diclofenac:                                                                                                          4'-Hydroxydiclofenac [15]</c:v>
                </c:pt>
                <c:pt idx="10">
                  <c:v>Metoprolol [78]</c:v>
                </c:pt>
                <c:pt idx="11">
                  <c:v>ME von Metoprolol+
Atenolol: Atenolsäure [58]</c:v>
                </c:pt>
                <c:pt idx="12">
                  <c:v>Carbamazepin [129]</c:v>
                </c:pt>
                <c:pt idx="13">
                  <c:v>ME von Carbamazepin: 
10,11-Dihydro-10,11-
dihydroxycarbamazepin [54]</c:v>
                </c:pt>
                <c:pt idx="14">
                  <c:v>ME von Carbamazepin: 
Licarbazepin [10]</c:v>
                </c:pt>
                <c:pt idx="15">
                  <c:v>Venlafaxin [96]</c:v>
                </c:pt>
                <c:pt idx="16">
                  <c:v>ME von Venlafaxin: 
O-Desvenlafaxin [91]</c:v>
                </c:pt>
                <c:pt idx="17">
                  <c:v>ME von Venlafaxin: 
O,N-Didesmethylvenlafaxin [20]</c:v>
                </c:pt>
                <c:pt idx="18">
                  <c:v>Sulfamethoxazol [101]</c:v>
                </c:pt>
                <c:pt idx="19">
                  <c:v>N-Acetyl-Sulfamethoxazol [61]</c:v>
                </c:pt>
              </c:strCache>
            </c:strRef>
          </c:cat>
          <c:val>
            <c:numRef>
              <c:f>Daten!$E$10:$E$29</c:f>
              <c:numCache>
                <c:formatCode>General</c:formatCode>
                <c:ptCount val="20"/>
                <c:pt idx="0">
                  <c:v>26</c:v>
                </c:pt>
                <c:pt idx="1">
                  <c:v>14</c:v>
                </c:pt>
                <c:pt idx="2">
                  <c:v>48</c:v>
                </c:pt>
                <c:pt idx="3">
                  <c:v>2.2000000000000002</c:v>
                </c:pt>
                <c:pt idx="4">
                  <c:v>4.37</c:v>
                </c:pt>
                <c:pt idx="5">
                  <c:v>2.9</c:v>
                </c:pt>
                <c:pt idx="6">
                  <c:v>1.5</c:v>
                </c:pt>
                <c:pt idx="7">
                  <c:v>0.19</c:v>
                </c:pt>
                <c:pt idx="8">
                  <c:v>1.5</c:v>
                </c:pt>
                <c:pt idx="9">
                  <c:v>0.11</c:v>
                </c:pt>
                <c:pt idx="10">
                  <c:v>0.93</c:v>
                </c:pt>
                <c:pt idx="11">
                  <c:v>1.6</c:v>
                </c:pt>
                <c:pt idx="12">
                  <c:v>0.59</c:v>
                </c:pt>
                <c:pt idx="13">
                  <c:v>1.5</c:v>
                </c:pt>
                <c:pt idx="14">
                  <c:v>0.23</c:v>
                </c:pt>
                <c:pt idx="15">
                  <c:v>0.35</c:v>
                </c:pt>
                <c:pt idx="16">
                  <c:v>1.3</c:v>
                </c:pt>
                <c:pt idx="17">
                  <c:v>0.17</c:v>
                </c:pt>
                <c:pt idx="18">
                  <c:v>0.42</c:v>
                </c:pt>
                <c:pt idx="1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13E0-4527-BDBB-9C12F0351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3"/>
        <c:axId val="328027264"/>
        <c:axId val="328026088"/>
      </c:barChart>
      <c:scatterChart>
        <c:scatterStyle val="lineMarker"/>
        <c:varyColors val="0"/>
        <c:ser>
          <c:idx val="1"/>
          <c:order val="0"/>
          <c:tx>
            <c:strRef>
              <c:f>Daten!$D$9</c:f>
              <c:strCache>
                <c:ptCount val="1"/>
                <c:pt idx="0">
                  <c:v>MW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80808"/>
              </a:solidFill>
              <a:ln w="3175">
                <a:solidFill>
                  <a:srgbClr val="080808"/>
                </a:solidFill>
              </a:ln>
            </c:spPr>
          </c:marker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4B-13E0-4527-BDBB-9C12F03515B7}"/>
              </c:ext>
            </c:extLst>
          </c:dPt>
          <c:xVal>
            <c:strRef>
              <c:f>Daten!$B$10:$B$29</c:f>
              <c:strCache>
                <c:ptCount val="20"/>
                <c:pt idx="0">
                  <c:v>ME von Allopurinol: 
Oxipurinol [42]</c:v>
                </c:pt>
                <c:pt idx="1">
                  <c:v>Metformin [92]</c:v>
                </c:pt>
                <c:pt idx="2">
                  <c:v>TP von Metformin: 
N-Guanylharnstoff [43]</c:v>
                </c:pt>
                <c:pt idx="3">
                  <c:v>Valsartan [76]</c:v>
                </c:pt>
                <c:pt idx="4">
                  <c:v>ME von Valsartan: 
Valsartansäure [84]</c:v>
                </c:pt>
                <c:pt idx="5">
                  <c:v>ME von Metamizol: 
4-Formylaminoantipyrin [76]</c:v>
                </c:pt>
                <c:pt idx="6">
                  <c:v>ME von Metamizol: 
4-Acetamidoantipyrin [77]</c:v>
                </c:pt>
                <c:pt idx="7">
                  <c:v>ME von Metamizol: 
4-Aminoantipyrin [16]</c:v>
                </c:pt>
                <c:pt idx="8">
                  <c:v>Diclofenac [106]</c:v>
                </c:pt>
                <c:pt idx="9">
                  <c:v>ME von Diclofenac:                                                                                                          4'-Hydroxydiclofenac [15]</c:v>
                </c:pt>
                <c:pt idx="10">
                  <c:v>Metoprolol [78]</c:v>
                </c:pt>
                <c:pt idx="11">
                  <c:v>ME von Metoprolol+
Atenolol: Atenolsäure [58]</c:v>
                </c:pt>
                <c:pt idx="12">
                  <c:v>Carbamazepin [129]</c:v>
                </c:pt>
                <c:pt idx="13">
                  <c:v>ME von Carbamazepin: 
10,11-Dihydro-10,11-
dihydroxycarbamazepin [54]</c:v>
                </c:pt>
                <c:pt idx="14">
                  <c:v>ME von Carbamazepin: 
Licarbazepin [10]</c:v>
                </c:pt>
                <c:pt idx="15">
                  <c:v>Venlafaxin [96]</c:v>
                </c:pt>
                <c:pt idx="16">
                  <c:v>ME von Venlafaxin: 
O-Desvenlafaxin [91]</c:v>
                </c:pt>
                <c:pt idx="17">
                  <c:v>ME von Venlafaxin: 
O,N-Didesmethylvenlafaxin [20]</c:v>
                </c:pt>
                <c:pt idx="18">
                  <c:v>Sulfamethoxazol [101]</c:v>
                </c:pt>
                <c:pt idx="19">
                  <c:v>N-Acetyl-Sulfamethoxazol [61]</c:v>
                </c:pt>
              </c:strCache>
            </c:strRef>
          </c:xVal>
          <c:yVal>
            <c:numRef>
              <c:f>Daten!$D$10:$D$29</c:f>
              <c:numCache>
                <c:formatCode>General</c:formatCode>
                <c:ptCount val="20"/>
                <c:pt idx="0">
                  <c:v>12.7</c:v>
                </c:pt>
                <c:pt idx="1">
                  <c:v>2.375</c:v>
                </c:pt>
                <c:pt idx="2">
                  <c:v>23.061537999999999</c:v>
                </c:pt>
                <c:pt idx="3">
                  <c:v>0.82166700000000004</c:v>
                </c:pt>
                <c:pt idx="4">
                  <c:v>2.2653850000000002</c:v>
                </c:pt>
                <c:pt idx="5">
                  <c:v>1.86</c:v>
                </c:pt>
                <c:pt idx="6">
                  <c:v>0.67</c:v>
                </c:pt>
                <c:pt idx="7">
                  <c:v>4.0917000000000002E-2</c:v>
                </c:pt>
                <c:pt idx="8">
                  <c:v>0.97846200000000005</c:v>
                </c:pt>
                <c:pt idx="9">
                  <c:v>7.6999999999999999E-2</c:v>
                </c:pt>
                <c:pt idx="10">
                  <c:v>0.38</c:v>
                </c:pt>
                <c:pt idx="11">
                  <c:v>0.874444</c:v>
                </c:pt>
                <c:pt idx="12">
                  <c:v>0.33230799999999999</c:v>
                </c:pt>
                <c:pt idx="13">
                  <c:v>0.54</c:v>
                </c:pt>
                <c:pt idx="14">
                  <c:v>0.13883300000000001</c:v>
                </c:pt>
                <c:pt idx="15">
                  <c:v>0.23538500000000001</c:v>
                </c:pt>
                <c:pt idx="16">
                  <c:v>0.54888899999999996</c:v>
                </c:pt>
                <c:pt idx="17">
                  <c:v>0.11230800000000001</c:v>
                </c:pt>
                <c:pt idx="18">
                  <c:v>0.23749999999999999</c:v>
                </c:pt>
                <c:pt idx="19">
                  <c:v>6.9917000000000007E-2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13E0-4527-BDBB-9C12F03515B7}"/>
            </c:ext>
          </c:extLst>
        </c:ser>
        <c:ser>
          <c:idx val="5"/>
          <c:order val="2"/>
          <c:tx>
            <c:v>Gichtmittel</c:v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Daten!$B$10</c:f>
              <c:strCache>
                <c:ptCount val="1"/>
                <c:pt idx="0">
                  <c:v>ME von Allopurinol: 
Oxipurinol [42]</c:v>
                </c:pt>
              </c:strCache>
            </c:strRef>
          </c:xVal>
          <c:yVal>
            <c:numRef>
              <c:f>Daten!$D$10</c:f>
              <c:numCache>
                <c:formatCode>General</c:formatCode>
                <c:ptCount val="1"/>
                <c:pt idx="0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13E0-4527-BDBB-9C12F03515B7}"/>
            </c:ext>
          </c:extLst>
        </c:ser>
        <c:ser>
          <c:idx val="0"/>
          <c:order val="3"/>
          <c:tx>
            <c:strRef>
              <c:f>Daten!$C$11</c:f>
              <c:strCache>
                <c:ptCount val="1"/>
                <c:pt idx="0">
                  <c:v>Antidiabetikum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Daten!$B$11:$B$12</c:f>
              <c:strCache>
                <c:ptCount val="2"/>
                <c:pt idx="0">
                  <c:v>Metformin [92]</c:v>
                </c:pt>
                <c:pt idx="1">
                  <c:v>TP von Metformin: 
N-Guanylharnstoff [43]</c:v>
                </c:pt>
              </c:strCache>
            </c:strRef>
          </c:xVal>
          <c:yVal>
            <c:numRef>
              <c:f>Daten!$D$11:$D$12</c:f>
              <c:numCache>
                <c:formatCode>General</c:formatCode>
                <c:ptCount val="2"/>
                <c:pt idx="0">
                  <c:v>2.375</c:v>
                </c:pt>
                <c:pt idx="1">
                  <c:v>23.061537999999999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13E0-4527-BDBB-9C12F03515B7}"/>
            </c:ext>
          </c:extLst>
        </c:ser>
        <c:ser>
          <c:idx val="6"/>
          <c:order val="4"/>
          <c:tx>
            <c:strRef>
              <c:f>Daten!$C$13</c:f>
              <c:strCache>
                <c:ptCount val="1"/>
                <c:pt idx="0">
                  <c:v>Blutdrucksenker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Daten!$B$13:$B$14</c:f>
              <c:strCache>
                <c:ptCount val="2"/>
                <c:pt idx="0">
                  <c:v>Valsartan [76]</c:v>
                </c:pt>
                <c:pt idx="1">
                  <c:v>ME von Valsartan: 
Valsartansäure [84]</c:v>
                </c:pt>
              </c:strCache>
            </c:strRef>
          </c:xVal>
          <c:yVal>
            <c:numRef>
              <c:f>Daten!$D$13:$D$14</c:f>
              <c:numCache>
                <c:formatCode>General</c:formatCode>
                <c:ptCount val="2"/>
                <c:pt idx="0">
                  <c:v>0.82166700000000004</c:v>
                </c:pt>
                <c:pt idx="1">
                  <c:v>2.2653850000000002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13E0-4527-BDBB-9C12F03515B7}"/>
            </c:ext>
          </c:extLst>
        </c:ser>
        <c:ser>
          <c:idx val="3"/>
          <c:order val="5"/>
          <c:tx>
            <c:strRef>
              <c:f>Daten!$C$15</c:f>
              <c:strCache>
                <c:ptCount val="1"/>
                <c:pt idx="0">
                  <c:v>Analgetikum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Daten!$B$15:$B$17</c:f>
              <c:strCache>
                <c:ptCount val="3"/>
                <c:pt idx="0">
                  <c:v>ME von Metamizol: 
4-Formylaminoantipyrin [76]</c:v>
                </c:pt>
                <c:pt idx="1">
                  <c:v>ME von Metamizol: 
4-Acetamidoantipyrin [77]</c:v>
                </c:pt>
                <c:pt idx="2">
                  <c:v>ME von Metamizol: 
4-Aminoantipyrin [16]</c:v>
                </c:pt>
              </c:strCache>
            </c:strRef>
          </c:xVal>
          <c:yVal>
            <c:numRef>
              <c:f>Daten!$D$15:$D$17</c:f>
              <c:numCache>
                <c:formatCode>General</c:formatCode>
                <c:ptCount val="3"/>
                <c:pt idx="0">
                  <c:v>1.86</c:v>
                </c:pt>
                <c:pt idx="1">
                  <c:v>0.67</c:v>
                </c:pt>
                <c:pt idx="2">
                  <c:v>4.0917000000000002E-2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13E0-4527-BDBB-9C12F03515B7}"/>
            </c:ext>
          </c:extLst>
        </c:ser>
        <c:ser>
          <c:idx val="4"/>
          <c:order val="6"/>
          <c:tx>
            <c:strRef>
              <c:f>Daten!$C$20</c:f>
              <c:strCache>
                <c:ptCount val="1"/>
                <c:pt idx="0">
                  <c:v>Betablocker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Daten!$B$20:$B$21</c:f>
              <c:strCache>
                <c:ptCount val="2"/>
                <c:pt idx="0">
                  <c:v>Metoprolol [78]</c:v>
                </c:pt>
                <c:pt idx="1">
                  <c:v>ME von Metoprolol+
Atenolol: Atenolsäure [58]</c:v>
                </c:pt>
              </c:strCache>
            </c:strRef>
          </c:xVal>
          <c:yVal>
            <c:numRef>
              <c:f>Daten!$D$20:$D$21</c:f>
              <c:numCache>
                <c:formatCode>General</c:formatCode>
                <c:ptCount val="2"/>
                <c:pt idx="0">
                  <c:v>0.38</c:v>
                </c:pt>
                <c:pt idx="1">
                  <c:v>0.874444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13E0-4527-BDBB-9C12F03515B7}"/>
            </c:ext>
          </c:extLst>
        </c:ser>
        <c:ser>
          <c:idx val="7"/>
          <c:order val="7"/>
          <c:tx>
            <c:strRef>
              <c:f>Daten!$C$22</c:f>
              <c:strCache>
                <c:ptCount val="1"/>
                <c:pt idx="0">
                  <c:v>Antiepileptikum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Daten!$B$22:$B$23</c:f>
              <c:strCache>
                <c:ptCount val="2"/>
                <c:pt idx="0">
                  <c:v>Carbamazepin [129]</c:v>
                </c:pt>
                <c:pt idx="1">
                  <c:v>ME von Carbamazepin: 
10,11-Dihydro-10,11-
dihydroxycarbamazepin [54]</c:v>
                </c:pt>
              </c:strCache>
            </c:strRef>
          </c:xVal>
          <c:yVal>
            <c:numRef>
              <c:f>Daten!$D$22:$D$23</c:f>
              <c:numCache>
                <c:formatCode>General</c:formatCode>
                <c:ptCount val="2"/>
                <c:pt idx="0">
                  <c:v>0.33230799999999999</c:v>
                </c:pt>
                <c:pt idx="1">
                  <c:v>0.54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13E0-4527-BDBB-9C12F03515B7}"/>
            </c:ext>
          </c:extLst>
        </c:ser>
        <c:ser>
          <c:idx val="2"/>
          <c:order val="8"/>
          <c:tx>
            <c:strRef>
              <c:f>Daten!$C$25</c:f>
              <c:strCache>
                <c:ptCount val="1"/>
                <c:pt idx="0">
                  <c:v>Psychopharmakum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Daten!$B$25:$B$26</c:f>
              <c:strCache>
                <c:ptCount val="2"/>
                <c:pt idx="0">
                  <c:v>Venlafaxin [96]</c:v>
                </c:pt>
                <c:pt idx="1">
                  <c:v>ME von Venlafaxin: 
O-Desvenlafaxin [91]</c:v>
                </c:pt>
              </c:strCache>
            </c:strRef>
          </c:xVal>
          <c:yVal>
            <c:numRef>
              <c:f>Daten!$D$25:$D$26</c:f>
              <c:numCache>
                <c:formatCode>General</c:formatCode>
                <c:ptCount val="2"/>
                <c:pt idx="0">
                  <c:v>0.23538500000000001</c:v>
                </c:pt>
                <c:pt idx="1">
                  <c:v>0.54888899999999996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13E0-4527-BDBB-9C12F03515B7}"/>
            </c:ext>
          </c:extLst>
        </c:ser>
        <c:ser>
          <c:idx val="8"/>
          <c:order val="9"/>
          <c:tx>
            <c:strRef>
              <c:f>Daten!$C$28</c:f>
              <c:strCache>
                <c:ptCount val="1"/>
                <c:pt idx="0">
                  <c:v>Antibiotikum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strRef>
              <c:f>Daten!$B$28:$B$29</c:f>
              <c:strCache>
                <c:ptCount val="2"/>
                <c:pt idx="0">
                  <c:v>Sulfamethoxazol [101]</c:v>
                </c:pt>
                <c:pt idx="1">
                  <c:v>N-Acetyl-Sulfamethoxazol [61]</c:v>
                </c:pt>
              </c:strCache>
            </c:strRef>
          </c:xVal>
          <c:yVal>
            <c:numRef>
              <c:f>Daten!$D$28:$D$29</c:f>
              <c:numCache>
                <c:formatCode>General</c:formatCode>
                <c:ptCount val="2"/>
                <c:pt idx="0">
                  <c:v>0.23749999999999999</c:v>
                </c:pt>
                <c:pt idx="1">
                  <c:v>6.9917000000000007E-2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13E0-4527-BDBB-9C12F0351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027264"/>
        <c:axId val="328026088"/>
      </c:scatterChart>
      <c:catAx>
        <c:axId val="3280272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5400000" vert="horz"/>
          <a:lstStyle/>
          <a:p>
            <a:pPr>
              <a:defRPr sz="6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28026088"/>
        <c:crosses val="autoZero"/>
        <c:auto val="1"/>
        <c:lblAlgn val="ctr"/>
        <c:lblOffset val="100"/>
        <c:tickLblSkip val="1"/>
        <c:noMultiLvlLbl val="0"/>
      </c:catAx>
      <c:valAx>
        <c:axId val="328026088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80272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9461288064940316E-2"/>
          <c:y val="0.8987864530005415"/>
          <c:w val="0.93453447402780665"/>
          <c:h val="3.5231450928632037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39" footer="0.3149606299212623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0</xdr:rowOff>
    </xdr:from>
    <xdr:to>
      <xdr:col>5</xdr:col>
      <xdr:colOff>0</xdr:colOff>
      <xdr:row>29</xdr:row>
      <xdr:rowOff>0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09675" y="7620000"/>
          <a:ext cx="7191375" cy="0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87923</xdr:rowOff>
    </xdr:from>
    <xdr:to>
      <xdr:col>14</xdr:col>
      <xdr:colOff>1156477</xdr:colOff>
      <xdr:row>20</xdr:row>
      <xdr:rowOff>124558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500062</xdr:colOff>
      <xdr:row>19</xdr:row>
      <xdr:rowOff>16018</xdr:rowOff>
    </xdr:from>
    <xdr:to>
      <xdr:col>14</xdr:col>
      <xdr:colOff>1113693</xdr:colOff>
      <xdr:row>20</xdr:row>
      <xdr:rowOff>198432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43437" y="4937268"/>
          <a:ext cx="2804381" cy="293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BB17F79-CAFE-4866-9F75-B37927EE311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(UBA) 2025 nach Daten der Bund/Länder Arbeitsgemeinschaft Wasser (LAWA)</a:t>
          </a:fld>
          <a:endParaRPr lang="de-DE" sz="2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23</xdr:row>
      <xdr:rowOff>19149</xdr:rowOff>
    </xdr:from>
    <xdr:to>
      <xdr:col>4</xdr:col>
      <xdr:colOff>778565</xdr:colOff>
      <xdr:row>32</xdr:row>
      <xdr:rowOff>52739</xdr:rowOff>
    </xdr:to>
    <xdr:sp macro="" textlink="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876" y="5564287"/>
          <a:ext cx="1676814" cy="1175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0</xdr:row>
      <xdr:rowOff>219457</xdr:rowOff>
    </xdr:from>
    <xdr:to>
      <xdr:col>14</xdr:col>
      <xdr:colOff>865188</xdr:colOff>
      <xdr:row>1</xdr:row>
      <xdr:rowOff>247714</xdr:rowOff>
    </xdr:to>
    <xdr:sp macro="" textlink="Daten!B1:E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70" y="219457"/>
          <a:ext cx="7041943" cy="28225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4E0FA4D-635F-4151-B810-57D6A5F8F9CF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Metabolite, Transformationsprodukte und ihre Ausgangswirkstoffe in Oberflächengewässern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167273</xdr:colOff>
      <xdr:row>3</xdr:row>
      <xdr:rowOff>68386</xdr:rowOff>
    </xdr:from>
    <xdr:to>
      <xdr:col>6</xdr:col>
      <xdr:colOff>928687</xdr:colOff>
      <xdr:row>5</xdr:row>
      <xdr:rowOff>8814</xdr:rowOff>
    </xdr:to>
    <xdr:sp macro="" textlink="Daten!B5:E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89523" y="814511"/>
          <a:ext cx="2587039" cy="23411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5DAE703-A324-49BE-8DB3-A9D93A38BBCB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Konzentration in Mikrogramm pro Liter (µg/l)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14</xdr:col>
      <xdr:colOff>1090306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4" y="259925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19</xdr:row>
      <xdr:rowOff>3709</xdr:rowOff>
    </xdr:from>
    <xdr:to>
      <xdr:col>14</xdr:col>
      <xdr:colOff>1090306</xdr:colOff>
      <xdr:row>19</xdr:row>
      <xdr:rowOff>3709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536" y="4924959"/>
          <a:ext cx="719389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0679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0930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305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8407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8407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679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930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305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157369</xdr:colOff>
      <xdr:row>1</xdr:row>
      <xdr:rowOff>176110</xdr:rowOff>
    </xdr:from>
    <xdr:to>
      <xdr:col>14</xdr:col>
      <xdr:colOff>1106366</xdr:colOff>
      <xdr:row>3</xdr:row>
      <xdr:rowOff>125780</xdr:rowOff>
    </xdr:to>
    <xdr:sp macro="" textlink="Daten!B2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57369" y="430110"/>
          <a:ext cx="7283122" cy="4417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DCE14F0-72D0-43FA-BD30-5F4725502142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Metabolite (ME), Transformationsprodukte (TP) und ihre Ausgangswirkstoffe, die 2023 in Konzentrationen über 0,1 μg/l in Oberflächengewässern gefunden wurden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8286</xdr:colOff>
      <xdr:row>18</xdr:row>
      <xdr:rowOff>805972</xdr:rowOff>
    </xdr:from>
    <xdr:to>
      <xdr:col>14</xdr:col>
      <xdr:colOff>1090306</xdr:colOff>
      <xdr:row>18</xdr:row>
      <xdr:rowOff>805972</xdr:rowOff>
    </xdr:to>
    <xdr:cxnSp macro="">
      <xdr:nvCxnSpPr>
        <xdr:cNvPr id="20" name="Gerade Verbindung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30536" y="4623910"/>
          <a:ext cx="7193895" cy="0"/>
        </a:xfrm>
        <a:prstGeom prst="line">
          <a:avLst/>
        </a:prstGeom>
        <a:ln w="9525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7327</xdr:colOff>
      <xdr:row>19</xdr:row>
      <xdr:rowOff>12819</xdr:rowOff>
    </xdr:from>
    <xdr:to>
      <xdr:col>8</xdr:col>
      <xdr:colOff>476250</xdr:colOff>
      <xdr:row>20</xdr:row>
      <xdr:rowOff>250823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29577" y="4934069"/>
          <a:ext cx="3342298" cy="34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91752CD5-71A9-4C10-B5C9-A6992977514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Säulen stellen die maximal gemessene Konzentration dar, Striche = höchster Jahresmittelwert aller Messstellen, Anzahl der Messstellen steht nach Stoffnamen in Klammern.
* Wert der maximal gemessenen Konzentration, da dieser außerhalb der Skala liegt.</a:t>
          </a:fld>
          <a:endParaRPr lang="de-DE" sz="10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8</xdr:col>
      <xdr:colOff>791312</xdr:colOff>
      <xdr:row>18</xdr:row>
      <xdr:rowOff>931011</xdr:rowOff>
    </xdr:from>
    <xdr:to>
      <xdr:col>8</xdr:col>
      <xdr:colOff>841712</xdr:colOff>
      <xdr:row>18</xdr:row>
      <xdr:rowOff>981411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890600" y="4821607"/>
          <a:ext cx="50400" cy="50400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10</xdr:col>
      <xdr:colOff>504971</xdr:colOff>
      <xdr:row>18</xdr:row>
      <xdr:rowOff>931011</xdr:rowOff>
    </xdr:from>
    <xdr:to>
      <xdr:col>10</xdr:col>
      <xdr:colOff>561476</xdr:colOff>
      <xdr:row>18</xdr:row>
      <xdr:rowOff>981411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652009" y="4821607"/>
          <a:ext cx="56505" cy="50400"/>
        </a:xfrm>
        <a:prstGeom prst="rect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8</xdr:col>
      <xdr:colOff>29926</xdr:colOff>
      <xdr:row>18</xdr:row>
      <xdr:rowOff>932538</xdr:rowOff>
    </xdr:from>
    <xdr:to>
      <xdr:col>8</xdr:col>
      <xdr:colOff>74221</xdr:colOff>
      <xdr:row>18</xdr:row>
      <xdr:rowOff>979885</xdr:rowOff>
    </xdr:to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129214" y="4823134"/>
          <a:ext cx="44295" cy="47347"/>
        </a:xfrm>
        <a:prstGeom prst="rect">
          <a:avLst/>
        </a:prstGeom>
        <a:solidFill>
          <a:schemeClr val="accent3"/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</xdr:col>
      <xdr:colOff>368853</xdr:colOff>
      <xdr:row>18</xdr:row>
      <xdr:rowOff>923684</xdr:rowOff>
    </xdr:from>
    <xdr:to>
      <xdr:col>2</xdr:col>
      <xdr:colOff>38253</xdr:colOff>
      <xdr:row>18</xdr:row>
      <xdr:rowOff>974084</xdr:rowOff>
    </xdr:to>
    <xdr:sp macro="" textlink="">
      <xdr:nvSpPr>
        <xdr:cNvPr id="26" name="Rechteck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88661" y="4814280"/>
          <a:ext cx="50400" cy="50400"/>
        </a:xfrm>
        <a:prstGeom prst="rect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14</xdr:col>
      <xdr:colOff>264982</xdr:colOff>
      <xdr:row>18</xdr:row>
      <xdr:rowOff>931011</xdr:rowOff>
    </xdr:from>
    <xdr:to>
      <xdr:col>14</xdr:col>
      <xdr:colOff>315382</xdr:colOff>
      <xdr:row>18</xdr:row>
      <xdr:rowOff>981411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602770" y="4821607"/>
          <a:ext cx="50400" cy="50400"/>
        </a:xfrm>
        <a:prstGeom prst="rect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4</xdr:col>
      <xdr:colOff>303470</xdr:colOff>
      <xdr:row>18</xdr:row>
      <xdr:rowOff>923683</xdr:rowOff>
    </xdr:from>
    <xdr:to>
      <xdr:col>4</xdr:col>
      <xdr:colOff>353870</xdr:colOff>
      <xdr:row>18</xdr:row>
      <xdr:rowOff>974083</xdr:rowOff>
    </xdr:to>
    <xdr:sp macro="" textlink="">
      <xdr:nvSpPr>
        <xdr:cNvPr id="28" name="Rechteck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307258" y="4814279"/>
          <a:ext cx="50400" cy="50400"/>
        </a:xfrm>
        <a:prstGeom prst="rect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6</xdr:col>
      <xdr:colOff>145931</xdr:colOff>
      <xdr:row>18</xdr:row>
      <xdr:rowOff>923684</xdr:rowOff>
    </xdr:from>
    <xdr:to>
      <xdr:col>6</xdr:col>
      <xdr:colOff>190226</xdr:colOff>
      <xdr:row>18</xdr:row>
      <xdr:rowOff>974084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197469" y="4814280"/>
          <a:ext cx="44295" cy="504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12</xdr:col>
      <xdr:colOff>384050</xdr:colOff>
      <xdr:row>18</xdr:row>
      <xdr:rowOff>931011</xdr:rowOff>
    </xdr:from>
    <xdr:to>
      <xdr:col>12</xdr:col>
      <xdr:colOff>434450</xdr:colOff>
      <xdr:row>18</xdr:row>
      <xdr:rowOff>981411</xdr:rowOff>
    </xdr:to>
    <xdr:sp macro="" textlink="">
      <xdr:nvSpPr>
        <xdr:cNvPr id="35" name="Rechtec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578838" y="4821607"/>
          <a:ext cx="50400" cy="504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de-DE"/>
        </a:p>
      </xdr:txBody>
    </xdr:sp>
    <xdr:clientData/>
  </xdr:twoCellAnchor>
  <xdr:twoCellAnchor>
    <xdr:from>
      <xdr:col>4</xdr:col>
      <xdr:colOff>253906</xdr:colOff>
      <xdr:row>4</xdr:row>
      <xdr:rowOff>79974</xdr:rowOff>
    </xdr:from>
    <xdr:to>
      <xdr:col>4</xdr:col>
      <xdr:colOff>454927</xdr:colOff>
      <xdr:row>5</xdr:row>
      <xdr:rowOff>156272</xdr:rowOff>
    </xdr:to>
    <xdr:sp macro="" textlink="">
      <xdr:nvSpPr>
        <xdr:cNvPr id="32" name="Textfeld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257694" y="1032474"/>
          <a:ext cx="201021" cy="171548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2800" b="0">
              <a:solidFill>
                <a:srgbClr val="FFFFFF"/>
              </a:solidFill>
              <a:latin typeface="Meta Offc" panose="020B0604030101020102" pitchFamily="34" charset="0"/>
            </a:rPr>
            <a:t>≈</a:t>
          </a:r>
        </a:p>
      </xdr:txBody>
    </xdr:sp>
    <xdr:clientData/>
  </xdr:twoCellAnchor>
  <xdr:twoCellAnchor>
    <xdr:from>
      <xdr:col>3</xdr:col>
      <xdr:colOff>16234</xdr:colOff>
      <xdr:row>4</xdr:row>
      <xdr:rowOff>59580</xdr:rowOff>
    </xdr:from>
    <xdr:to>
      <xdr:col>4</xdr:col>
      <xdr:colOff>106130</xdr:colOff>
      <xdr:row>5</xdr:row>
      <xdr:rowOff>135878</xdr:rowOff>
    </xdr:to>
    <xdr:sp macro="" textlink="">
      <xdr:nvSpPr>
        <xdr:cNvPr id="34" name="Textfeld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02792" y="1012080"/>
          <a:ext cx="207126" cy="171548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2800" b="0">
              <a:solidFill>
                <a:srgbClr val="FFFFFF"/>
              </a:solidFill>
              <a:latin typeface="Meta Offc" panose="020B0604030101020102" pitchFamily="34" charset="0"/>
            </a:rPr>
            <a:t>≈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0.07521</cdr:x>
      <cdr:y>0.0931</cdr:y>
    </cdr:from>
    <cdr:to>
      <cdr:x>0.10204</cdr:x>
      <cdr:y>0.13009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2F33A582-98DA-4E65-998D-CEEA2FD11AFB}"/>
            </a:ext>
          </a:extLst>
        </cdr:cNvPr>
        <cdr:cNvSpPr txBox="1"/>
      </cdr:nvSpPr>
      <cdr:spPr>
        <a:xfrm xmlns:a="http://schemas.openxmlformats.org/drawingml/2006/main">
          <a:off x="563678" y="431789"/>
          <a:ext cx="201072" cy="171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2800" b="0">
              <a:solidFill>
                <a:srgbClr val="FFFFFF"/>
              </a:solidFill>
              <a:latin typeface="Meta Offc" panose="020B0604030101020102" pitchFamily="34" charset="0"/>
            </a:rPr>
            <a:t>≈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T29"/>
  <sheetViews>
    <sheetView showGridLines="0" zoomScaleNormal="100" workbookViewId="0">
      <selection activeCell="B12" sqref="B12"/>
    </sheetView>
  </sheetViews>
  <sheetFormatPr baseColWidth="10" defaultColWidth="11.42578125" defaultRowHeight="12.75"/>
  <cols>
    <col min="1" max="1" width="18" style="9" bestFit="1" customWidth="1"/>
    <col min="2" max="2" width="62.28515625" style="9" customWidth="1"/>
    <col min="3" max="3" width="23.42578125" style="9" customWidth="1"/>
    <col min="4" max="5" width="14.85546875" style="9" customWidth="1"/>
    <col min="6" max="7" width="19" style="8" customWidth="1"/>
    <col min="8" max="9" width="11.42578125" style="8"/>
    <col min="10" max="16384" width="11.42578125" style="9"/>
  </cols>
  <sheetData>
    <row r="1" spans="1:20" ht="12.75" customHeight="1">
      <c r="A1" s="14" t="s">
        <v>1</v>
      </c>
      <c r="B1" s="64" t="s">
        <v>21</v>
      </c>
      <c r="C1" s="64"/>
      <c r="D1" s="64"/>
      <c r="E1" s="65"/>
    </row>
    <row r="2" spans="1:20" ht="12.75" customHeight="1">
      <c r="A2" s="14" t="s">
        <v>2</v>
      </c>
      <c r="B2" s="64" t="s">
        <v>45</v>
      </c>
      <c r="C2" s="64"/>
      <c r="D2" s="64"/>
      <c r="E2" s="65"/>
    </row>
    <row r="3" spans="1:20" ht="26.25" customHeight="1">
      <c r="A3" s="14" t="s">
        <v>0</v>
      </c>
      <c r="B3" s="66" t="s">
        <v>24</v>
      </c>
      <c r="C3" s="67"/>
      <c r="D3" s="67"/>
      <c r="E3" s="64"/>
      <c r="T3" s="9" t="str">
        <f>"Quelle: "&amp;Daten!B3</f>
        <v>Quelle: Zusammenstellung des Umweltbundesamtes (UBA) 2025 nach Daten der Bund/Länder Arbeitsgemeinschaft Wasser (LAWA)</v>
      </c>
    </row>
    <row r="4" spans="1:20" ht="44.25" customHeight="1">
      <c r="A4" s="14" t="s">
        <v>3</v>
      </c>
      <c r="B4" s="64" t="s">
        <v>23</v>
      </c>
      <c r="C4" s="64"/>
      <c r="D4" s="64"/>
      <c r="E4" s="68"/>
    </row>
    <row r="5" spans="1:20" ht="12.75" customHeight="1">
      <c r="A5" s="14" t="s">
        <v>8</v>
      </c>
      <c r="B5" s="64" t="s">
        <v>12</v>
      </c>
      <c r="C5" s="64"/>
      <c r="D5" s="64"/>
      <c r="E5" s="65"/>
    </row>
    <row r="6" spans="1:20">
      <c r="A6" s="15" t="s">
        <v>9</v>
      </c>
      <c r="B6" s="62"/>
      <c r="C6" s="62"/>
      <c r="D6" s="62"/>
      <c r="E6" s="63"/>
    </row>
    <row r="8" spans="1:20">
      <c r="A8" s="10"/>
      <c r="B8" s="10"/>
      <c r="C8" s="10"/>
      <c r="D8" s="10"/>
      <c r="E8" s="8"/>
    </row>
    <row r="9" spans="1:20" ht="37.5" customHeight="1">
      <c r="A9" s="8"/>
      <c r="B9" s="43" t="s">
        <v>19</v>
      </c>
      <c r="C9" s="43" t="s">
        <v>18</v>
      </c>
      <c r="D9" s="44" t="s">
        <v>10</v>
      </c>
      <c r="E9" s="44" t="s">
        <v>11</v>
      </c>
      <c r="R9" s="11"/>
      <c r="S9" s="11"/>
      <c r="T9" s="11"/>
    </row>
    <row r="10" spans="1:20" ht="27" customHeight="1">
      <c r="A10" s="56"/>
      <c r="B10" s="57" t="s">
        <v>44</v>
      </c>
      <c r="C10" s="48" t="s">
        <v>22</v>
      </c>
      <c r="D10" s="52">
        <v>12.7</v>
      </c>
      <c r="E10" s="53">
        <v>26</v>
      </c>
    </row>
    <row r="11" spans="1:20" ht="27" customHeight="1">
      <c r="A11" s="46"/>
      <c r="B11" s="13" t="s">
        <v>25</v>
      </c>
      <c r="C11" s="45" t="s">
        <v>13</v>
      </c>
      <c r="D11" s="52">
        <v>2.375</v>
      </c>
      <c r="E11" s="54">
        <v>14</v>
      </c>
    </row>
    <row r="12" spans="1:20" ht="27" customHeight="1">
      <c r="A12" s="8"/>
      <c r="B12" s="58" t="s">
        <v>43</v>
      </c>
      <c r="C12" s="45" t="s">
        <v>13</v>
      </c>
      <c r="D12" s="52">
        <v>23.061537999999999</v>
      </c>
      <c r="E12" s="54">
        <v>48</v>
      </c>
    </row>
    <row r="13" spans="1:20" ht="27" customHeight="1">
      <c r="A13" s="49"/>
      <c r="B13" s="57" t="s">
        <v>42</v>
      </c>
      <c r="C13" s="48" t="s">
        <v>16</v>
      </c>
      <c r="D13" s="52">
        <v>0.82166700000000004</v>
      </c>
      <c r="E13" s="54">
        <v>2.2000000000000002</v>
      </c>
    </row>
    <row r="14" spans="1:20" ht="27" customHeight="1">
      <c r="A14" s="12"/>
      <c r="B14" s="57" t="s">
        <v>41</v>
      </c>
      <c r="C14" s="48" t="s">
        <v>16</v>
      </c>
      <c r="D14" s="52">
        <v>2.2653850000000002</v>
      </c>
      <c r="E14" s="54">
        <v>4.37</v>
      </c>
    </row>
    <row r="15" spans="1:20" ht="27" customHeight="1">
      <c r="A15" s="61"/>
      <c r="B15" s="58" t="s">
        <v>40</v>
      </c>
      <c r="C15" s="45" t="s">
        <v>17</v>
      </c>
      <c r="D15" s="52">
        <v>1.86</v>
      </c>
      <c r="E15" s="54">
        <v>2.9</v>
      </c>
    </row>
    <row r="16" spans="1:20" s="8" customFormat="1" ht="27" customHeight="1">
      <c r="A16" s="12"/>
      <c r="B16" s="58" t="s">
        <v>39</v>
      </c>
      <c r="C16" s="45" t="s">
        <v>17</v>
      </c>
      <c r="D16" s="52">
        <v>0.67</v>
      </c>
      <c r="E16" s="54">
        <v>1.5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27" customHeight="1">
      <c r="A17" s="12"/>
      <c r="B17" s="58" t="s">
        <v>38</v>
      </c>
      <c r="C17" s="45" t="s">
        <v>17</v>
      </c>
      <c r="D17" s="52">
        <v>4.0917000000000002E-2</v>
      </c>
      <c r="E17" s="54">
        <v>0.19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27" customHeight="1">
      <c r="A18" s="12"/>
      <c r="B18" s="58" t="s">
        <v>37</v>
      </c>
      <c r="C18" s="45" t="s">
        <v>17</v>
      </c>
      <c r="D18" s="52">
        <v>0.97846200000000005</v>
      </c>
      <c r="E18" s="54">
        <v>1.5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27" customHeight="1">
      <c r="A19" s="12"/>
      <c r="B19" s="58" t="s">
        <v>36</v>
      </c>
      <c r="C19" s="45" t="s">
        <v>17</v>
      </c>
      <c r="D19" s="52">
        <v>7.6999999999999999E-2</v>
      </c>
      <c r="E19" s="54">
        <v>0.11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27" customHeight="1">
      <c r="A20" s="51"/>
      <c r="B20" s="47" t="s">
        <v>35</v>
      </c>
      <c r="C20" s="48" t="s">
        <v>20</v>
      </c>
      <c r="D20" s="52">
        <v>0.38</v>
      </c>
      <c r="E20" s="54">
        <v>0.93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27" customHeight="1">
      <c r="A21" s="9"/>
      <c r="B21" s="47" t="s">
        <v>34</v>
      </c>
      <c r="C21" s="48" t="s">
        <v>20</v>
      </c>
      <c r="D21" s="52">
        <v>0.874444</v>
      </c>
      <c r="E21" s="54">
        <v>1.6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27" customHeight="1">
      <c r="A22" s="59"/>
      <c r="B22" s="58" t="s">
        <v>33</v>
      </c>
      <c r="C22" s="45" t="s">
        <v>14</v>
      </c>
      <c r="D22" s="52">
        <v>0.33230799999999999</v>
      </c>
      <c r="E22" s="54">
        <v>0.59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37.5" customHeight="1">
      <c r="A23" s="12"/>
      <c r="B23" s="58" t="s">
        <v>32</v>
      </c>
      <c r="C23" s="45" t="s">
        <v>14</v>
      </c>
      <c r="D23" s="52">
        <v>0.54</v>
      </c>
      <c r="E23" s="54">
        <v>1.5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37.5" customHeight="1">
      <c r="A24" s="12"/>
      <c r="B24" s="58" t="s">
        <v>31</v>
      </c>
      <c r="C24" s="45" t="s">
        <v>14</v>
      </c>
      <c r="D24" s="52">
        <v>0.13883300000000001</v>
      </c>
      <c r="E24" s="54">
        <v>0.23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7" customHeight="1">
      <c r="A25" s="50"/>
      <c r="B25" s="47" t="s">
        <v>30</v>
      </c>
      <c r="C25" s="72" t="s">
        <v>46</v>
      </c>
      <c r="D25" s="52">
        <v>0.23538500000000001</v>
      </c>
      <c r="E25" s="54">
        <v>0.35</v>
      </c>
    </row>
    <row r="26" spans="1:20" ht="27" customHeight="1">
      <c r="B26" s="47" t="s">
        <v>29</v>
      </c>
      <c r="C26" s="72" t="s">
        <v>46</v>
      </c>
      <c r="D26" s="52">
        <v>0.54888899999999996</v>
      </c>
      <c r="E26" s="54">
        <v>1.3</v>
      </c>
    </row>
    <row r="27" spans="1:20" ht="27" customHeight="1" thickBot="1">
      <c r="B27" s="47" t="s">
        <v>28</v>
      </c>
      <c r="C27" s="72" t="s">
        <v>46</v>
      </c>
      <c r="D27" s="55">
        <v>0.11230800000000001</v>
      </c>
      <c r="E27" s="55">
        <v>0.17</v>
      </c>
    </row>
    <row r="28" spans="1:20" s="8" customFormat="1" ht="27" customHeight="1">
      <c r="A28" s="60"/>
      <c r="B28" s="58" t="s">
        <v>27</v>
      </c>
      <c r="C28" s="45" t="s">
        <v>15</v>
      </c>
      <c r="D28" s="52">
        <v>0.23749999999999999</v>
      </c>
      <c r="E28" s="54">
        <v>0.42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7" customHeight="1">
      <c r="B29" s="58" t="s">
        <v>26</v>
      </c>
      <c r="C29" s="45" t="s">
        <v>15</v>
      </c>
      <c r="D29" s="52">
        <v>6.9917000000000007E-2</v>
      </c>
      <c r="E29" s="54">
        <v>0.17</v>
      </c>
    </row>
  </sheetData>
  <sheetProtection selectLockedCells="1"/>
  <mergeCells count="6">
    <mergeCell ref="B6:E6"/>
    <mergeCell ref="B1:E1"/>
    <mergeCell ref="B2:E2"/>
    <mergeCell ref="B3:E3"/>
    <mergeCell ref="B4:E4"/>
    <mergeCell ref="B5:E5"/>
  </mergeCells>
  <conditionalFormatting sqref="R9:T9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0"/>
  <sheetViews>
    <sheetView showGridLines="0" tabSelected="1" topLeftCell="A5" zoomScale="130" zoomScaleNormal="130" workbookViewId="0">
      <selection activeCell="O27" sqref="O27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9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25" ht="20.25" customHeight="1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6"/>
      <c r="Q2" s="69" t="s">
        <v>7</v>
      </c>
      <c r="R2" s="70"/>
      <c r="S2" s="70"/>
      <c r="T2" s="70"/>
      <c r="U2" s="70"/>
      <c r="V2" s="70"/>
      <c r="W2" s="70"/>
      <c r="X2" s="70"/>
      <c r="Y2" s="71"/>
    </row>
    <row r="3" spans="1:25" ht="18.75" customHeight="1">
      <c r="A3" s="3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36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6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6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>
      <c r="A6" s="37"/>
      <c r="C6" s="4"/>
      <c r="O6" s="36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>
      <c r="A7" s="37"/>
      <c r="C7" s="4"/>
      <c r="O7" s="36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>
      <c r="A8" s="37"/>
      <c r="C8" s="4"/>
      <c r="O8" s="36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>
      <c r="A9" s="37"/>
      <c r="C9" s="4"/>
      <c r="O9" s="36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>
      <c r="A10" s="37"/>
      <c r="C10" s="4"/>
      <c r="O10" s="36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>
      <c r="A11" s="37"/>
      <c r="C11" s="4"/>
      <c r="O11" s="36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>
      <c r="A12" s="37"/>
      <c r="C12" s="4"/>
      <c r="O12" s="36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>
      <c r="A13" s="37"/>
      <c r="C13" s="4"/>
      <c r="O13" s="36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>
      <c r="A14" s="37"/>
      <c r="C14" s="4"/>
      <c r="O14" s="3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>
      <c r="A15" s="37"/>
      <c r="C15" s="4"/>
      <c r="O15" s="3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>
      <c r="A16" s="37"/>
      <c r="C16" s="4"/>
      <c r="O16" s="3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>
      <c r="A17" s="37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8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>
      <c r="A18" s="37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8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>
      <c r="A19" s="37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38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>
      <c r="A20" s="37"/>
      <c r="B20" s="18"/>
      <c r="C20" s="19"/>
      <c r="D20" s="18"/>
      <c r="E20" s="42"/>
      <c r="F20" s="18"/>
      <c r="G20" s="42"/>
      <c r="H20" s="18"/>
      <c r="I20" s="42"/>
      <c r="J20" s="18"/>
      <c r="K20" s="42"/>
      <c r="L20" s="18"/>
      <c r="M20" s="42"/>
      <c r="N20" s="18"/>
      <c r="O20" s="38"/>
      <c r="P20" s="16"/>
    </row>
    <row r="21" spans="1:25" ht="24" customHeight="1">
      <c r="A21" s="41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  <c r="P21" s="16"/>
    </row>
    <row r="22" spans="1:25" ht="6.75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" customHeight="1"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25" ht="4.5" customHeight="1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6" customHeight="1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</row>
    <row r="29" spans="1:25">
      <c r="B29" s="7"/>
      <c r="C29" s="7"/>
      <c r="D29" s="7"/>
      <c r="E29" s="7"/>
      <c r="F29" s="7"/>
      <c r="G29" s="3"/>
      <c r="H29" s="3"/>
      <c r="I29" s="3"/>
      <c r="J29" s="3"/>
      <c r="K29" s="3"/>
      <c r="L29" s="3"/>
    </row>
    <row r="30" spans="1:25">
      <c r="B30" s="7"/>
      <c r="C30" s="7"/>
      <c r="D30" s="7"/>
      <c r="E30" s="7"/>
      <c r="F30" s="7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2025-05-27T14:09:57Z</cp:lastPrinted>
  <dcterms:created xsi:type="dcterms:W3CDTF">2010-08-25T11:28:54Z</dcterms:created>
  <dcterms:modified xsi:type="dcterms:W3CDTF">2025-06-20T08:58:29Z</dcterms:modified>
</cp:coreProperties>
</file>