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8_RESSOURCEN-ABFALL\8-8_Rohstoffe-Ressource\8-8-7_Rohstoffprod\"/>
    </mc:Choice>
  </mc:AlternateContent>
  <xr:revisionPtr revIDLastSave="0" documentId="13_ncr:1_{663054E1-C560-441B-A9A1-242D53CB03A7}" xr6:coauthVersionLast="36" xr6:coauthVersionMax="36" xr10:uidLastSave="{00000000-0000-0000-0000-000000000000}"/>
  <bookViews>
    <workbookView xWindow="-15" yWindow="45" windowWidth="23640" windowHeight="9480" tabRatio="415" activeTab="1" xr2:uid="{00000000-000D-0000-FFFF-FFFF00000000}"/>
  </bookViews>
  <sheets>
    <sheet name="Daten" sheetId="1" r:id="rId1"/>
    <sheet name="Diagramm" sheetId="17" r:id="rId2"/>
  </sheets>
  <definedNames>
    <definedName name="Beschriftung">OFFSET(Daten!$B$10,0,0,COUNTA(Daten!$B$10:$B$12),-1)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Diagramm!$B$1:$N$31</definedName>
  </definedNames>
  <calcPr calcId="191029"/>
</workbook>
</file>

<file path=xl/calcChain.xml><?xml version="1.0" encoding="utf-8"?>
<calcChain xmlns="http://schemas.openxmlformats.org/spreadsheetml/2006/main">
  <c r="E36" i="1" l="1"/>
  <c r="D36" i="1"/>
  <c r="C36" i="1"/>
  <c r="E37" i="1" l="1"/>
  <c r="C37" i="1" l="1"/>
  <c r="D37" i="1"/>
  <c r="T3" i="1" l="1"/>
</calcChain>
</file>

<file path=xl/sharedStrings.xml><?xml version="1.0" encoding="utf-8"?>
<sst xmlns="http://schemas.openxmlformats.org/spreadsheetml/2006/main" count="17" uniqueCount="16">
  <si>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</si>
  <si>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</si>
  <si>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</si>
  <si>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</si>
  <si>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</si>
  <si>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</si>
  <si>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</si>
  <si>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</si>
  <si>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</si>
  <si>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</si>
  <si>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 xml:space="preserve">Abiotische Importe nach Deutschland nach Verarbeitungsgrad </t>
  </si>
  <si>
    <t>Rohstoffe</t>
  </si>
  <si>
    <t>Halbwaren</t>
  </si>
  <si>
    <t>Fertigwaren</t>
  </si>
  <si>
    <t>Millionen Tonnen</t>
  </si>
  <si>
    <t>Destatis (2021) Umweltökonmische Gesamtrechnungen, Gesamtwirtschaftliches Materialkonto, Berichtszeitraum 1994 - 2019/2020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</si>
</sst>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(&quot;$&quot;* #,##0_);_(&quot;$&quot;* \(#,##0\);_(&quot;$&quot;* &quot;-&quot;_);_(@_)"/>
    <numFmt numFmtId="165" formatCode="_(* #,##0_);_(* \(#,##0\);_(* &quot;-&quot;_);_(@_)"/>
    <numFmt numFmtId="166" formatCode="&quot;Quelle:&quot;\ @"/>
    <numFmt numFmtId="167" formatCode="###\ ###\ ##0;[Red]\-###\ ###\ ##0;\-"/>
    <numFmt numFmtId="168" formatCode="@\ *."/>
    <numFmt numFmtId="169" formatCode="\ \ \ \ \ \ \ \ \ \ @\ *."/>
    <numFmt numFmtId="170" formatCode="\ \ \ \ \ \ \ \ \ \ \ \ @\ *."/>
    <numFmt numFmtId="171" formatCode="\ \ \ \ \ \ \ \ \ \ \ \ @"/>
    <numFmt numFmtId="172" formatCode="\ \ \ \ \ \ \ \ \ \ \ \ \ @\ *."/>
    <numFmt numFmtId="173" formatCode="\ @\ *."/>
    <numFmt numFmtId="174" formatCode="\ @"/>
    <numFmt numFmtId="175" formatCode="\ \ @\ *."/>
    <numFmt numFmtId="176" formatCode="\ \ @"/>
    <numFmt numFmtId="177" formatCode="\ \ \ @\ *."/>
    <numFmt numFmtId="178" formatCode="\ \ \ @"/>
    <numFmt numFmtId="179" formatCode="\ \ \ \ @\ *."/>
    <numFmt numFmtId="180" formatCode="\ \ \ \ @"/>
    <numFmt numFmtId="181" formatCode="\ \ \ \ \ \ @\ *."/>
    <numFmt numFmtId="182" formatCode="\ \ \ \ \ \ @"/>
    <numFmt numFmtId="183" formatCode="\ \ \ \ \ \ \ @\ *."/>
    <numFmt numFmtId="184" formatCode="\ \ \ \ \ \ \ \ \ @\ *."/>
    <numFmt numFmtId="185" formatCode="\ \ \ \ \ \ \ \ \ @"/>
    <numFmt numFmtId="186" formatCode="###\ ##0.0;[Red]\-###\ ##0.0;\-"/>
    <numFmt numFmtId="187" formatCode="0.0%"/>
  </numFmts>
  <fonts count="3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0"/>
      <name val="MetaNormalLF-Roman"/>
      <family val="2"/>
    </font>
    <font>
      <sz val="9"/>
      <name val="MetaNormalLF-Roman"/>
      <family val="2"/>
    </font>
    <font>
      <sz val="10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167" fontId="32" fillId="0" borderId="0">
      <alignment horizontal="right" indent="1"/>
    </xf>
    <xf numFmtId="9" fontId="34" fillId="0" borderId="0" applyFont="0" applyFill="0" applyBorder="0" applyAlignment="0" applyProtection="0"/>
    <xf numFmtId="168" fontId="19" fillId="0" borderId="0"/>
    <xf numFmtId="49" fontId="19" fillId="0" borderId="0"/>
    <xf numFmtId="169" fontId="19" fillId="0" borderId="0">
      <alignment horizontal="center"/>
    </xf>
    <xf numFmtId="170" fontId="19" fillId="0" borderId="0"/>
    <xf numFmtId="171" fontId="19" fillId="0" borderId="0"/>
    <xf numFmtId="172" fontId="19" fillId="0" borderId="0"/>
    <xf numFmtId="173" fontId="19" fillId="0" borderId="0"/>
    <xf numFmtId="174" fontId="35" fillId="0" borderId="0"/>
    <xf numFmtId="175" fontId="36" fillId="0" borderId="0"/>
    <xf numFmtId="176" fontId="35" fillId="0" borderId="0"/>
    <xf numFmtId="177" fontId="19" fillId="0" borderId="0"/>
    <xf numFmtId="178" fontId="19" fillId="0" borderId="0"/>
    <xf numFmtId="179" fontId="19" fillId="0" borderId="0"/>
    <xf numFmtId="180" fontId="35" fillId="0" borderId="0"/>
    <xf numFmtId="181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184" fontId="19" fillId="0" borderId="0">
      <alignment horizontal="center"/>
    </xf>
    <xf numFmtId="185" fontId="19" fillId="0" borderId="0">
      <alignment horizontal="center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6" fontId="33" fillId="0" borderId="10" applyFill="0" applyBorder="0">
      <alignment horizontal="right" indent="1"/>
    </xf>
    <xf numFmtId="0" fontId="19" fillId="0" borderId="24"/>
    <xf numFmtId="168" fontId="35" fillId="0" borderId="0"/>
    <xf numFmtId="49" fontId="35" fillId="0" borderId="0"/>
    <xf numFmtId="9" fontId="3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0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right" vertical="center"/>
    </xf>
    <xf numFmtId="0" fontId="30" fillId="25" borderId="14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0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5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5" xfId="0" applyFill="1" applyBorder="1"/>
    <xf numFmtId="0" fontId="20" fillId="26" borderId="0" xfId="0" applyFont="1" applyFill="1" applyBorder="1"/>
    <xf numFmtId="0" fontId="0" fillId="26" borderId="11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6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1" xfId="0" applyFont="1" applyFill="1" applyBorder="1" applyAlignment="1">
      <alignment horizontal="left" vertical="center" wrapText="1"/>
    </xf>
    <xf numFmtId="3" fontId="29" fillId="24" borderId="20" xfId="0" applyNumberFormat="1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25" xfId="0" applyFill="1" applyBorder="1"/>
    <xf numFmtId="0" fontId="0" fillId="0" borderId="24" xfId="0" applyBorder="1"/>
    <xf numFmtId="0" fontId="0" fillId="0" borderId="23" xfId="0" applyBorder="1"/>
    <xf numFmtId="0" fontId="0" fillId="0" borderId="10" xfId="0" applyFill="1" applyBorder="1"/>
    <xf numFmtId="0" fontId="0" fillId="0" borderId="15" xfId="0" applyBorder="1"/>
    <xf numFmtId="0" fontId="0" fillId="24" borderId="15" xfId="0" applyFill="1" applyBorder="1"/>
    <xf numFmtId="0" fontId="0" fillId="24" borderId="15" xfId="0" applyFill="1" applyBorder="1" applyProtection="1"/>
    <xf numFmtId="0" fontId="0" fillId="0" borderId="11" xfId="0" applyFill="1" applyBorder="1"/>
    <xf numFmtId="0" fontId="0" fillId="24" borderId="16" xfId="0" applyFill="1" applyBorder="1"/>
    <xf numFmtId="0" fontId="0" fillId="24" borderId="17" xfId="0" applyFill="1" applyBorder="1"/>
    <xf numFmtId="3" fontId="29" fillId="26" borderId="2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9" fontId="27" fillId="24" borderId="0" xfId="70" applyFont="1" applyFill="1" applyProtection="1"/>
    <xf numFmtId="187" fontId="27" fillId="24" borderId="0" xfId="70" applyNumberFormat="1" applyFont="1" applyFill="1" applyProtection="1"/>
    <xf numFmtId="0" fontId="27" fillId="24" borderId="12" xfId="0" applyFont="1" applyFill="1" applyBorder="1" applyAlignment="1" applyProtection="1">
      <alignment horizontal="left" vertical="center" wrapText="1"/>
      <protection locked="0"/>
    </xf>
    <xf numFmtId="0" fontId="27" fillId="24" borderId="12" xfId="0" applyFont="1" applyFill="1" applyBorder="1" applyAlignment="1" applyProtection="1">
      <alignment horizontal="left" vertical="center"/>
      <protection locked="0"/>
    </xf>
    <xf numFmtId="0" fontId="27" fillId="24" borderId="12" xfId="0" applyFont="1" applyFill="1" applyBorder="1" applyAlignment="1" applyProtection="1">
      <alignment horizontal="left"/>
      <protection locked="0"/>
    </xf>
    <xf numFmtId="0" fontId="27" fillId="24" borderId="18" xfId="0" applyFont="1" applyFill="1" applyBorder="1" applyAlignment="1" applyProtection="1">
      <alignment horizontal="left" vertical="center" wrapText="1"/>
      <protection locked="0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31" fillId="25" borderId="18" xfId="0" applyFont="1" applyFill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71">
    <cellStyle name="0mitP" xfId="45" xr:uid="{00000000-0005-0000-0000-000000000000}"/>
    <cellStyle name="0ohneP" xfId="46" xr:uid="{00000000-0005-0000-0000-000001000000}"/>
    <cellStyle name="10mitP" xfId="47" xr:uid="{00000000-0005-0000-0000-000002000000}"/>
    <cellStyle name="12mitP" xfId="48" xr:uid="{00000000-0005-0000-0000-000003000000}"/>
    <cellStyle name="12ohneP" xfId="49" xr:uid="{00000000-0005-0000-0000-000004000000}"/>
    <cellStyle name="13mitP" xfId="50" xr:uid="{00000000-0005-0000-0000-000005000000}"/>
    <cellStyle name="1mitP" xfId="51" xr:uid="{00000000-0005-0000-0000-000006000000}"/>
    <cellStyle name="1ohneP" xfId="52" xr:uid="{00000000-0005-0000-0000-000007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mitP" xfId="53" xr:uid="{00000000-0005-0000-0000-00000E000000}"/>
    <cellStyle name="2ohneP" xfId="54" xr:uid="{00000000-0005-0000-0000-00000F000000}"/>
    <cellStyle name="3mitP" xfId="55" xr:uid="{00000000-0005-0000-0000-000010000000}"/>
    <cellStyle name="3ohneP" xfId="56" xr:uid="{00000000-0005-0000-0000-000011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7" xr:uid="{00000000-0005-0000-0000-000018000000}"/>
    <cellStyle name="4ohneP" xfId="58" xr:uid="{00000000-0005-0000-0000-000019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59" xr:uid="{00000000-0005-0000-0000-000020000000}"/>
    <cellStyle name="6ohneP" xfId="60" xr:uid="{00000000-0005-0000-0000-000021000000}"/>
    <cellStyle name="7mitP" xfId="61" xr:uid="{00000000-0005-0000-0000-000022000000}"/>
    <cellStyle name="9mitP" xfId="62" xr:uid="{00000000-0005-0000-0000-000023000000}"/>
    <cellStyle name="9ohneP" xfId="63" xr:uid="{00000000-0005-0000-0000-000024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omma [0]" xfId="64" xr:uid="{00000000-0005-0000-0000-00002D000000}"/>
    <cellStyle name="Currency [0]" xfId="65" xr:uid="{00000000-0005-0000-0000-00002E000000}"/>
    <cellStyle name="Eine_Nachkommastelle" xfId="66" xr:uid="{00000000-0005-0000-0000-00002F000000}"/>
    <cellStyle name="Eingabe" xfId="27" builtinId="20" customBuiltin="1"/>
    <cellStyle name="Ergebnis" xfId="28" builtinId="25" customBuiltin="1"/>
    <cellStyle name="Erklärender Text" xfId="29" builtinId="53" customBuiltin="1"/>
    <cellStyle name="Fuss" xfId="67" xr:uid="{00000000-0005-0000-0000-000033000000}"/>
    <cellStyle name="Gut" xfId="30" builtinId="26" customBuiltin="1"/>
    <cellStyle name="mitP" xfId="68" xr:uid="{00000000-0005-0000-0000-000035000000}"/>
    <cellStyle name="Neutral" xfId="31" builtinId="28" customBuiltin="1"/>
    <cellStyle name="Notiz" xfId="32" builtinId="10" customBuiltin="1"/>
    <cellStyle name="Ohne_Nachkomma" xfId="43" xr:uid="{00000000-0005-0000-0000-000038000000}"/>
    <cellStyle name="ohneP" xfId="69" xr:uid="{00000000-0005-0000-0000-000039000000}"/>
    <cellStyle name="Prozent" xfId="70" builtinId="5"/>
    <cellStyle name="Prozent 2" xfId="44" xr:uid="{00000000-0005-0000-0000-00003A000000}"/>
    <cellStyle name="Schlecht" xfId="33" builtinId="27" customBuiltin="1"/>
    <cellStyle name="Standard" xfId="0" builtinId="0"/>
    <cellStyle name="Standard 2" xfId="42" xr:uid="{00000000-0005-0000-0000-00003D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080808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3319473256401E-2"/>
          <c:y val="6.8479146136411068E-2"/>
          <c:w val="0.87612997900334866"/>
          <c:h val="0.68074086725980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Rohstoffe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F53-4440-9824-BC7389C39F8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5F53-4440-9824-BC7389C39F8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53-4440-9824-BC7389C39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53-4440-9824-BC7389C39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53-4440-9824-BC7389C39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53-4440-9824-BC7389C39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53-4440-9824-BC7389C39F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53-4440-9824-BC7389C39F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53-4440-9824-BC7389C39F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53-4440-9824-BC7389C39F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53-4440-9824-BC7389C39F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53-4440-9824-BC7389C39F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53-4440-9824-BC7389C39F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53-4440-9824-BC7389C39F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53-4440-9824-BC7389C39F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53-4440-9824-BC7389C39F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53-4440-9824-BC7389C39F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53-4440-9824-BC7389C39F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53-4440-9824-BC7389C39F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3-4440-9824-BC7389C39F8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53-4440-9824-BC7389C39F8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53-4440-9824-BC7389C39F8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0C-4CAB-A0AE-E0CCEE2D86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C-4CAB-A0AE-E0CCEE2D86E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C-4CAB-A0AE-E0CCEE2D86E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C-4CAB-A0AE-E0CCEE2D86E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E9-46FB-8459-49E0D351923B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Daten!$B$10:$B$36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Daten!$C$10:$C$36</c:f>
              <c:numCache>
                <c:formatCode>#,##0</c:formatCode>
                <c:ptCount val="27"/>
                <c:pt idx="0">
                  <c:v>255.179</c:v>
                </c:pt>
                <c:pt idx="1">
                  <c:v>252.28399999999999</c:v>
                </c:pt>
                <c:pt idx="2">
                  <c:v>267.42700000000002</c:v>
                </c:pt>
                <c:pt idx="3">
                  <c:v>265.40199999999999</c:v>
                </c:pt>
                <c:pt idx="4">
                  <c:v>275.37</c:v>
                </c:pt>
                <c:pt idx="5">
                  <c:v>265.78199999999998</c:v>
                </c:pt>
                <c:pt idx="6">
                  <c:v>280.49299999999999</c:v>
                </c:pt>
                <c:pt idx="7">
                  <c:v>272.13600000000002</c:v>
                </c:pt>
                <c:pt idx="8">
                  <c:v>285.04300000000001</c:v>
                </c:pt>
                <c:pt idx="9">
                  <c:v>294.04700000000003</c:v>
                </c:pt>
                <c:pt idx="10">
                  <c:v>301.05799999999999</c:v>
                </c:pt>
                <c:pt idx="11">
                  <c:v>300.25599999999997</c:v>
                </c:pt>
                <c:pt idx="12">
                  <c:v>308.76900000000001</c:v>
                </c:pt>
                <c:pt idx="13">
                  <c:v>304.64800000000002</c:v>
                </c:pt>
                <c:pt idx="14">
                  <c:v>306.11</c:v>
                </c:pt>
                <c:pt idx="15">
                  <c:v>270.51499999999999</c:v>
                </c:pt>
                <c:pt idx="16">
                  <c:v>287.49599999999998</c:v>
                </c:pt>
                <c:pt idx="17">
                  <c:v>298.33699999999999</c:v>
                </c:pt>
                <c:pt idx="18">
                  <c:v>282.76900000000001</c:v>
                </c:pt>
                <c:pt idx="19">
                  <c:v>293.101</c:v>
                </c:pt>
                <c:pt idx="20">
                  <c:v>299.52800000000002</c:v>
                </c:pt>
                <c:pt idx="21">
                  <c:v>313.58300000000003</c:v>
                </c:pt>
                <c:pt idx="22">
                  <c:v>310.85700000000003</c:v>
                </c:pt>
                <c:pt idx="23">
                  <c:v>296.96800000000002</c:v>
                </c:pt>
                <c:pt idx="24">
                  <c:v>298.31700000000001</c:v>
                </c:pt>
                <c:pt idx="25">
                  <c:v>317.99700000000001</c:v>
                </c:pt>
                <c:pt idx="2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F53-4440-9824-BC7389C39F86}"/>
            </c:ext>
          </c:extLst>
        </c:ser>
        <c:ser>
          <c:idx val="2"/>
          <c:order val="1"/>
          <c:tx>
            <c:strRef>
              <c:f>Daten!$D$9</c:f>
              <c:strCache>
                <c:ptCount val="1"/>
                <c:pt idx="0">
                  <c:v>Halbwaren</c:v>
                </c:pt>
              </c:strCache>
            </c:strRef>
          </c:tx>
          <c:spPr>
            <a:solidFill>
              <a:schemeClr val="tx1"/>
            </a:solidFill>
            <a:ln w="9525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53-4440-9824-BC7389C39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53-4440-9824-BC7389C39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53-4440-9824-BC7389C39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F53-4440-9824-BC7389C39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53-4440-9824-BC7389C39F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53-4440-9824-BC7389C39F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53-4440-9824-BC7389C39F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53-4440-9824-BC7389C39F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53-4440-9824-BC7389C39F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53-4440-9824-BC7389C39F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53-4440-9824-BC7389C39F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53-4440-9824-BC7389C39F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53-4440-9824-BC7389C39F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53-4440-9824-BC7389C39F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53-4440-9824-BC7389C39F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53-4440-9824-BC7389C39F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53-4440-9824-BC7389C39F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53-4440-9824-BC7389C39F8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53-4440-9824-BC7389C39F8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53-4440-9824-BC7389C39F8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C-4CAB-A0AE-E0CCEE2D86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0C-4CAB-A0AE-E0CCEE2D86E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0C-4CAB-A0AE-E0CCEE2D86E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0C-4CAB-A0AE-E0CCEE2D86E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E9-46FB-8459-49E0D351923B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Daten!$B$10:$B$36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Daten!$D$10:$D$36</c:f>
              <c:numCache>
                <c:formatCode>#,##0</c:formatCode>
                <c:ptCount val="27"/>
                <c:pt idx="0">
                  <c:v>85.744</c:v>
                </c:pt>
                <c:pt idx="1">
                  <c:v>86.260999999999996</c:v>
                </c:pt>
                <c:pt idx="2">
                  <c:v>84.885000000000005</c:v>
                </c:pt>
                <c:pt idx="3">
                  <c:v>89.341999999999999</c:v>
                </c:pt>
                <c:pt idx="4">
                  <c:v>92.197999999999993</c:v>
                </c:pt>
                <c:pt idx="5">
                  <c:v>83.037000000000006</c:v>
                </c:pt>
                <c:pt idx="6">
                  <c:v>89.382000000000005</c:v>
                </c:pt>
                <c:pt idx="7">
                  <c:v>85.748999999999995</c:v>
                </c:pt>
                <c:pt idx="8">
                  <c:v>78.882000000000005</c:v>
                </c:pt>
                <c:pt idx="9">
                  <c:v>78.356999999999999</c:v>
                </c:pt>
                <c:pt idx="10">
                  <c:v>82.599000000000004</c:v>
                </c:pt>
                <c:pt idx="11">
                  <c:v>81.314999999999998</c:v>
                </c:pt>
                <c:pt idx="12">
                  <c:v>84.664000000000001</c:v>
                </c:pt>
                <c:pt idx="13">
                  <c:v>80.792000000000002</c:v>
                </c:pt>
                <c:pt idx="14">
                  <c:v>84.852000000000004</c:v>
                </c:pt>
                <c:pt idx="15">
                  <c:v>76.352000000000004</c:v>
                </c:pt>
                <c:pt idx="16">
                  <c:v>88.882000000000005</c:v>
                </c:pt>
                <c:pt idx="17">
                  <c:v>90.899000000000001</c:v>
                </c:pt>
                <c:pt idx="18">
                  <c:v>83.311000000000007</c:v>
                </c:pt>
                <c:pt idx="19">
                  <c:v>86.897999999999996</c:v>
                </c:pt>
                <c:pt idx="20">
                  <c:v>88.450999999999993</c:v>
                </c:pt>
                <c:pt idx="21">
                  <c:v>89.16</c:v>
                </c:pt>
                <c:pt idx="22">
                  <c:v>88.442999999999998</c:v>
                </c:pt>
                <c:pt idx="23">
                  <c:v>89.314999999999998</c:v>
                </c:pt>
                <c:pt idx="24">
                  <c:v>86.599000000000004</c:v>
                </c:pt>
                <c:pt idx="25">
                  <c:v>85.453999999999994</c:v>
                </c:pt>
                <c:pt idx="2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F53-4440-9824-BC7389C39F86}"/>
            </c:ext>
          </c:extLst>
        </c:ser>
        <c:ser>
          <c:idx val="1"/>
          <c:order val="2"/>
          <c:tx>
            <c:strRef>
              <c:f>Daten!$E$9</c:f>
              <c:strCache>
                <c:ptCount val="1"/>
                <c:pt idx="0">
                  <c:v>Fertigwaren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53-4440-9824-BC7389C39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53-4440-9824-BC7389C39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53-4440-9824-BC7389C39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53-4440-9824-BC7389C39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53-4440-9824-BC7389C39F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53-4440-9824-BC7389C39F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53-4440-9824-BC7389C39F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F53-4440-9824-BC7389C39F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F53-4440-9824-BC7389C39F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F53-4440-9824-BC7389C39F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F53-4440-9824-BC7389C39F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F53-4440-9824-BC7389C39F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F53-4440-9824-BC7389C39F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F53-4440-9824-BC7389C39F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F53-4440-9824-BC7389C39F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F53-4440-9824-BC7389C39F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F53-4440-9824-BC7389C39F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F53-4440-9824-BC7389C39F8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F53-4440-9824-BC7389C39F8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F53-4440-9824-BC7389C39F8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0C-4CAB-A0AE-E0CCEE2D86E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0C-4CAB-A0AE-E0CCEE2D86E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0C-4CAB-A0AE-E0CCEE2D86E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0C-4CAB-A0AE-E0CCEE2D86E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E9-46FB-8459-49E0D351923B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Daten!$B$10:$B$36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Daten!$E$10:$E$36</c:f>
              <c:numCache>
                <c:formatCode>#,##0</c:formatCode>
                <c:ptCount val="27"/>
                <c:pt idx="0">
                  <c:v>51.116</c:v>
                </c:pt>
                <c:pt idx="1">
                  <c:v>54.4</c:v>
                </c:pt>
                <c:pt idx="2">
                  <c:v>52.506</c:v>
                </c:pt>
                <c:pt idx="3">
                  <c:v>56.695999999999998</c:v>
                </c:pt>
                <c:pt idx="4">
                  <c:v>62.012999999999998</c:v>
                </c:pt>
                <c:pt idx="5">
                  <c:v>63.095999999999997</c:v>
                </c:pt>
                <c:pt idx="6">
                  <c:v>69.72</c:v>
                </c:pt>
                <c:pt idx="7">
                  <c:v>68.238</c:v>
                </c:pt>
                <c:pt idx="8">
                  <c:v>67.201999999999998</c:v>
                </c:pt>
                <c:pt idx="9">
                  <c:v>71.5</c:v>
                </c:pt>
                <c:pt idx="10">
                  <c:v>76.001999999999995</c:v>
                </c:pt>
                <c:pt idx="11">
                  <c:v>77.418000000000006</c:v>
                </c:pt>
                <c:pt idx="12">
                  <c:v>89.619</c:v>
                </c:pt>
                <c:pt idx="13">
                  <c:v>97.995999999999995</c:v>
                </c:pt>
                <c:pt idx="14">
                  <c:v>96.152000000000001</c:v>
                </c:pt>
                <c:pt idx="15">
                  <c:v>76.338999999999999</c:v>
                </c:pt>
                <c:pt idx="16">
                  <c:v>92.162999999999997</c:v>
                </c:pt>
                <c:pt idx="17">
                  <c:v>98.509</c:v>
                </c:pt>
                <c:pt idx="18">
                  <c:v>93.293000000000006</c:v>
                </c:pt>
                <c:pt idx="19">
                  <c:v>92.83</c:v>
                </c:pt>
                <c:pt idx="20">
                  <c:v>96.739000000000004</c:v>
                </c:pt>
                <c:pt idx="21">
                  <c:v>99.069000000000003</c:v>
                </c:pt>
                <c:pt idx="22">
                  <c:v>103.303</c:v>
                </c:pt>
                <c:pt idx="23">
                  <c:v>108.598</c:v>
                </c:pt>
                <c:pt idx="24">
                  <c:v>111.066</c:v>
                </c:pt>
                <c:pt idx="25">
                  <c:v>106.85</c:v>
                </c:pt>
                <c:pt idx="2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5F53-4440-9824-BC7389C39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8028384"/>
        <c:axId val="298028776"/>
      </c:barChart>
      <c:catAx>
        <c:axId val="29802838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98028776"/>
        <c:crosses val="autoZero"/>
        <c:auto val="1"/>
        <c:lblAlgn val="ctr"/>
        <c:lblOffset val="100"/>
        <c:tickLblSkip val="2"/>
        <c:noMultiLvlLbl val="0"/>
      </c:catAx>
      <c:valAx>
        <c:axId val="29802877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Millionen Tonnen</c:v>
                </c:pt>
              </c:strCache>
            </c:strRef>
          </c:tx>
          <c:layout>
            <c:manualLayout>
              <c:xMode val="edge"/>
              <c:yMode val="edge"/>
              <c:x val="6.7842452550552823E-2"/>
              <c:y val="1.1582309164170423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9802838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8.554171570436099E-2"/>
          <c:y val="0.85634813187465231"/>
          <c:w val="0.84910541943243933"/>
          <c:h val="3.8987483334566087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11" footer="0.314960629921262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36857</xdr:colOff>
      <xdr:row>2</xdr:row>
      <xdr:rowOff>82826</xdr:rowOff>
    </xdr:from>
    <xdr:to>
      <xdr:col>13</xdr:col>
      <xdr:colOff>364434</xdr:colOff>
      <xdr:row>23</xdr:row>
      <xdr:rowOff>91109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9</xdr:col>
      <xdr:colOff>14654</xdr:colOff>
      <xdr:row>20</xdr:row>
      <xdr:rowOff>52616</xdr:rowOff>
    </xdr:from>
    <xdr:to>
      <xdr:col>13</xdr:col>
      <xdr:colOff>149088</xdr:colOff>
      <xdr:row>23</xdr:row>
      <xdr:rowOff>99391</xdr:rowOff>
    </xdr:to>
    <xdr:sp macro="" textlink="Daten!T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44462" y="5166808"/>
          <a:ext cx="2918664" cy="36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Destatis (2021) Umweltökonmische Gesamtrechnungen, Gesamtwirtschaftliches Materialkonto, Berichtszeitraum 1994 - 2019/2020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10770</xdr:colOff>
      <xdr:row>20</xdr:row>
      <xdr:rowOff>69192</xdr:rowOff>
    </xdr:from>
    <xdr:to>
      <xdr:col>4</xdr:col>
      <xdr:colOff>902807</xdr:colOff>
      <xdr:row>23</xdr:row>
      <xdr:rowOff>41415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6118" y="5121583"/>
          <a:ext cx="1678885" cy="278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1</xdr:row>
      <xdr:rowOff>9525</xdr:rowOff>
    </xdr:from>
    <xdr:to>
      <xdr:col>12</xdr:col>
      <xdr:colOff>886239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3935" y="266286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Abiotische Importe nach Deutschland nach Verarbeitungsgrad 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16569</xdr:colOff>
      <xdr:row>1</xdr:row>
      <xdr:rowOff>11766</xdr:rowOff>
    </xdr:from>
    <xdr:to>
      <xdr:col>13</xdr:col>
      <xdr:colOff>170221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1917" y="268527"/>
          <a:ext cx="608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</xdr:colOff>
      <xdr:row>20</xdr:row>
      <xdr:rowOff>41406</xdr:rowOff>
    </xdr:from>
    <xdr:to>
      <xdr:col>13</xdr:col>
      <xdr:colOff>153657</xdr:colOff>
      <xdr:row>20</xdr:row>
      <xdr:rowOff>43475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215353" y="5093797"/>
          <a:ext cx="6084000" cy="206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</xdr:colOff>
      <xdr:row>18</xdr:row>
      <xdr:rowOff>797192</xdr:rowOff>
    </xdr:from>
    <xdr:to>
      <xdr:col>13</xdr:col>
      <xdr:colOff>153657</xdr:colOff>
      <xdr:row>18</xdr:row>
      <xdr:rowOff>797192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15353" y="4632040"/>
          <a:ext cx="6084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T37"/>
  <sheetViews>
    <sheetView showGridLines="0" topLeftCell="A12" workbookViewId="0">
      <selection activeCell="J31" sqref="J31"/>
    </sheetView>
  </sheetViews>
  <sheetFormatPr baseColWidth="10" defaultRowHeight="12.75"/>
  <cols>
    <col min="1" max="1" width="18" style="7" bestFit="1" customWidth="1"/>
    <col min="2" max="2" width="11.28515625" style="7" customWidth="1"/>
    <col min="3" max="5" width="24.7109375" style="7" customWidth="1"/>
    <col min="6" max="9" width="11.42578125" style="6"/>
    <col min="10" max="16384" width="11.42578125" style="7"/>
  </cols>
  <sheetData>
    <row r="1" spans="1:20" ht="15.95" customHeight="1">
      <c r="A1" s="14" t="s">
        <v>1</v>
      </c>
      <c r="B1" s="54" t="s">
        <v>10</v>
      </c>
      <c r="C1" s="55"/>
      <c r="D1" s="55"/>
      <c r="E1" s="55"/>
    </row>
    <row r="2" spans="1:20" ht="15.95" customHeight="1">
      <c r="A2" s="14" t="s">
        <v>2</v>
      </c>
      <c r="B2" s="55"/>
      <c r="C2" s="55"/>
      <c r="D2" s="55"/>
      <c r="E2" s="55"/>
    </row>
    <row r="3" spans="1:20" ht="33" customHeight="1">
      <c r="A3" s="14" t="s">
        <v>0</v>
      </c>
      <c r="B3" s="57" t="s">
        <v>15</v>
      </c>
      <c r="C3" s="58"/>
      <c r="D3" s="58"/>
      <c r="E3" s="54"/>
      <c r="T3" s="7" t="str">
        <f>"Quelle: "&amp;Daten!B3</f>
        <v>Quelle: Destatis (2021) Umweltökonmische Gesamtrechnungen, Gesamtwirtschaftliches Materialkonto, Berichtszeitraum 1994 - 2019/2020</v>
      </c>
    </row>
    <row r="4" spans="1:20">
      <c r="A4" s="14" t="s">
        <v>3</v>
      </c>
      <c r="B4" s="55"/>
      <c r="C4" s="55"/>
      <c r="D4" s="55"/>
      <c r="E4" s="55"/>
    </row>
    <row r="5" spans="1:20">
      <c r="A5" s="14" t="s">
        <v>8</v>
      </c>
      <c r="B5" s="55" t="s">
        <v>14</v>
      </c>
      <c r="C5" s="55"/>
      <c r="D5" s="55"/>
      <c r="E5" s="55"/>
    </row>
    <row r="6" spans="1:20">
      <c r="A6" s="15" t="s">
        <v>9</v>
      </c>
      <c r="B6" s="56"/>
      <c r="C6" s="56"/>
      <c r="D6" s="56"/>
      <c r="E6" s="56"/>
    </row>
    <row r="8" spans="1:20">
      <c r="A8" s="8"/>
      <c r="B8" s="8"/>
      <c r="C8" s="8"/>
      <c r="D8" s="8"/>
      <c r="E8" s="8"/>
    </row>
    <row r="9" spans="1:20" ht="18.75" customHeight="1">
      <c r="A9" s="6"/>
      <c r="B9" s="35"/>
      <c r="C9" s="37" t="s">
        <v>11</v>
      </c>
      <c r="D9" s="37" t="s">
        <v>12</v>
      </c>
      <c r="E9" s="37" t="s">
        <v>13</v>
      </c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8.75" customHeight="1">
      <c r="A10" s="6"/>
      <c r="B10" s="11">
        <v>1994</v>
      </c>
      <c r="C10" s="36">
        <v>255.179</v>
      </c>
      <c r="D10" s="36">
        <v>85.744</v>
      </c>
      <c r="E10" s="36">
        <v>51.116</v>
      </c>
    </row>
    <row r="11" spans="1:20" ht="18.75" customHeight="1">
      <c r="A11" s="12"/>
      <c r="B11" s="13">
        <v>1995</v>
      </c>
      <c r="C11" s="50">
        <v>252.28399999999999</v>
      </c>
      <c r="D11" s="50">
        <v>86.260999999999996</v>
      </c>
      <c r="E11" s="50">
        <v>54.4</v>
      </c>
    </row>
    <row r="12" spans="1:20" ht="18.75" customHeight="1">
      <c r="A12" s="12"/>
      <c r="B12" s="11">
        <v>1996</v>
      </c>
      <c r="C12" s="36">
        <v>267.42700000000002</v>
      </c>
      <c r="D12" s="36">
        <v>84.885000000000005</v>
      </c>
      <c r="E12" s="36">
        <v>52.506</v>
      </c>
    </row>
    <row r="13" spans="1:20" ht="18.75" customHeight="1">
      <c r="B13" s="13">
        <v>1997</v>
      </c>
      <c r="C13" s="50">
        <v>265.40199999999999</v>
      </c>
      <c r="D13" s="50">
        <v>89.341999999999999</v>
      </c>
      <c r="E13" s="50">
        <v>56.695999999999998</v>
      </c>
    </row>
    <row r="14" spans="1:20" ht="18.75" customHeight="1">
      <c r="B14" s="11">
        <v>1998</v>
      </c>
      <c r="C14" s="36">
        <v>275.37</v>
      </c>
      <c r="D14" s="36">
        <v>92.197999999999993</v>
      </c>
      <c r="E14" s="36">
        <v>62.012999999999998</v>
      </c>
    </row>
    <row r="15" spans="1:20" ht="18.75" customHeight="1">
      <c r="B15" s="13">
        <v>1999</v>
      </c>
      <c r="C15" s="50">
        <v>265.78199999999998</v>
      </c>
      <c r="D15" s="50">
        <v>83.037000000000006</v>
      </c>
      <c r="E15" s="50">
        <v>63.095999999999997</v>
      </c>
    </row>
    <row r="16" spans="1:20" ht="18.75" customHeight="1">
      <c r="B16" s="11">
        <v>2000</v>
      </c>
      <c r="C16" s="36">
        <v>280.49299999999999</v>
      </c>
      <c r="D16" s="36">
        <v>89.382000000000005</v>
      </c>
      <c r="E16" s="36">
        <v>69.72</v>
      </c>
    </row>
    <row r="17" spans="2:5" ht="18.75" customHeight="1">
      <c r="B17" s="13">
        <v>2001</v>
      </c>
      <c r="C17" s="50">
        <v>272.13600000000002</v>
      </c>
      <c r="D17" s="50">
        <v>85.748999999999995</v>
      </c>
      <c r="E17" s="50">
        <v>68.238</v>
      </c>
    </row>
    <row r="18" spans="2:5" ht="18.75" customHeight="1">
      <c r="B18" s="11">
        <v>2002</v>
      </c>
      <c r="C18" s="36">
        <v>285.04300000000001</v>
      </c>
      <c r="D18" s="36">
        <v>78.882000000000005</v>
      </c>
      <c r="E18" s="36">
        <v>67.201999999999998</v>
      </c>
    </row>
    <row r="19" spans="2:5" ht="18.75" customHeight="1">
      <c r="B19" s="13">
        <v>2003</v>
      </c>
      <c r="C19" s="50">
        <v>294.04700000000003</v>
      </c>
      <c r="D19" s="50">
        <v>78.356999999999999</v>
      </c>
      <c r="E19" s="50">
        <v>71.5</v>
      </c>
    </row>
    <row r="20" spans="2:5" ht="18.75" customHeight="1">
      <c r="B20" s="11">
        <v>2004</v>
      </c>
      <c r="C20" s="36">
        <v>301.05799999999999</v>
      </c>
      <c r="D20" s="36">
        <v>82.599000000000004</v>
      </c>
      <c r="E20" s="36">
        <v>76.001999999999995</v>
      </c>
    </row>
    <row r="21" spans="2:5" ht="18.75" customHeight="1">
      <c r="B21" s="13">
        <v>2005</v>
      </c>
      <c r="C21" s="50">
        <v>300.25599999999997</v>
      </c>
      <c r="D21" s="50">
        <v>81.314999999999998</v>
      </c>
      <c r="E21" s="50">
        <v>77.418000000000006</v>
      </c>
    </row>
    <row r="22" spans="2:5" ht="18.75" customHeight="1">
      <c r="B22" s="11">
        <v>2006</v>
      </c>
      <c r="C22" s="36">
        <v>308.76900000000001</v>
      </c>
      <c r="D22" s="36">
        <v>84.664000000000001</v>
      </c>
      <c r="E22" s="36">
        <v>89.619</v>
      </c>
    </row>
    <row r="23" spans="2:5" ht="18.75" customHeight="1">
      <c r="B23" s="13">
        <v>2007</v>
      </c>
      <c r="C23" s="50">
        <v>304.64800000000002</v>
      </c>
      <c r="D23" s="50">
        <v>80.792000000000002</v>
      </c>
      <c r="E23" s="50">
        <v>97.995999999999995</v>
      </c>
    </row>
    <row r="24" spans="2:5" ht="18.75" customHeight="1">
      <c r="B24" s="11">
        <v>2008</v>
      </c>
      <c r="C24" s="36">
        <v>306.11</v>
      </c>
      <c r="D24" s="36">
        <v>84.852000000000004</v>
      </c>
      <c r="E24" s="36">
        <v>96.152000000000001</v>
      </c>
    </row>
    <row r="25" spans="2:5" ht="18.75" customHeight="1">
      <c r="B25" s="13">
        <v>2009</v>
      </c>
      <c r="C25" s="50">
        <v>270.51499999999999</v>
      </c>
      <c r="D25" s="50">
        <v>76.352000000000004</v>
      </c>
      <c r="E25" s="50">
        <v>76.338999999999999</v>
      </c>
    </row>
    <row r="26" spans="2:5" ht="18.75" customHeight="1">
      <c r="B26" s="11">
        <v>2010</v>
      </c>
      <c r="C26" s="36">
        <v>287.49599999999998</v>
      </c>
      <c r="D26" s="36">
        <v>88.882000000000005</v>
      </c>
      <c r="E26" s="36">
        <v>92.162999999999997</v>
      </c>
    </row>
    <row r="27" spans="2:5" ht="18.75" customHeight="1">
      <c r="B27" s="13">
        <v>2011</v>
      </c>
      <c r="C27" s="50">
        <v>298.33699999999999</v>
      </c>
      <c r="D27" s="50">
        <v>90.899000000000001</v>
      </c>
      <c r="E27" s="50">
        <v>98.509</v>
      </c>
    </row>
    <row r="28" spans="2:5" ht="18.75" customHeight="1">
      <c r="B28" s="11">
        <v>2012</v>
      </c>
      <c r="C28" s="36">
        <v>282.76900000000001</v>
      </c>
      <c r="D28" s="36">
        <v>83.311000000000007</v>
      </c>
      <c r="E28" s="36">
        <v>93.293000000000006</v>
      </c>
    </row>
    <row r="29" spans="2:5" ht="18.75" customHeight="1">
      <c r="B29" s="13">
        <v>2013</v>
      </c>
      <c r="C29" s="50">
        <v>293.101</v>
      </c>
      <c r="D29" s="50">
        <v>86.897999999999996</v>
      </c>
      <c r="E29" s="50">
        <v>92.83</v>
      </c>
    </row>
    <row r="30" spans="2:5" ht="18.75" customHeight="1">
      <c r="B30" s="11">
        <v>2014</v>
      </c>
      <c r="C30" s="36">
        <v>299.52800000000002</v>
      </c>
      <c r="D30" s="36">
        <v>88.450999999999993</v>
      </c>
      <c r="E30" s="36">
        <v>96.739000000000004</v>
      </c>
    </row>
    <row r="31" spans="2:5" ht="18.75" customHeight="1">
      <c r="B31" s="13">
        <v>2015</v>
      </c>
      <c r="C31" s="50">
        <v>313.58300000000003</v>
      </c>
      <c r="D31" s="50">
        <v>89.16</v>
      </c>
      <c r="E31" s="50">
        <v>99.069000000000003</v>
      </c>
    </row>
    <row r="32" spans="2:5" ht="18.75" customHeight="1">
      <c r="B32" s="11">
        <v>2016</v>
      </c>
      <c r="C32" s="36">
        <v>310.85700000000003</v>
      </c>
      <c r="D32" s="36">
        <v>88.442999999999998</v>
      </c>
      <c r="E32" s="36">
        <v>103.303</v>
      </c>
    </row>
    <row r="33" spans="2:5" ht="18.75" customHeight="1">
      <c r="B33" s="13">
        <v>2017</v>
      </c>
      <c r="C33" s="50">
        <v>296.96800000000002</v>
      </c>
      <c r="D33" s="50">
        <v>89.314999999999998</v>
      </c>
      <c r="E33" s="50">
        <v>108.598</v>
      </c>
    </row>
    <row r="34" spans="2:5" ht="18.75" customHeight="1">
      <c r="B34" s="11">
        <v>2018</v>
      </c>
      <c r="C34" s="36">
        <v>298.31700000000001</v>
      </c>
      <c r="D34" s="36">
        <v>86.599000000000004</v>
      </c>
      <c r="E34" s="36">
        <v>111.066</v>
      </c>
    </row>
    <row r="35" spans="2:5" ht="18.75" customHeight="1">
      <c r="B35" s="13">
        <v>2019</v>
      </c>
      <c r="C35" s="50">
        <v>317.99700000000001</v>
      </c>
      <c r="D35" s="50">
        <v>85.453999999999994</v>
      </c>
      <c r="E35" s="50">
        <v>106.85</v>
      </c>
    </row>
    <row r="36" spans="2:5" ht="20.25" customHeight="1">
      <c r="B36" s="11">
        <v>2020</v>
      </c>
      <c r="C36" s="36" t="e">
        <f>NA()</f>
        <v>#N/A</v>
      </c>
      <c r="D36" s="36" t="e">
        <f>NA()</f>
        <v>#N/A</v>
      </c>
      <c r="E36" s="36" t="e">
        <f>NA()</f>
        <v>#N/A</v>
      </c>
    </row>
    <row r="37" spans="2:5">
      <c r="C37" s="52">
        <f>(C35-C10)/C10</f>
        <v>0.24617229474212224</v>
      </c>
      <c r="D37" s="53">
        <f>(D35-D10)/D10</f>
        <v>-3.3821608509050924E-3</v>
      </c>
      <c r="E37" s="52">
        <f>(E35-E10)/E10</f>
        <v>1.0903435323577744</v>
      </c>
    </row>
  </sheetData>
  <sheetProtection selectLockedCells="1"/>
  <mergeCells count="6">
    <mergeCell ref="B1:E1"/>
    <mergeCell ref="B5:E5"/>
    <mergeCell ref="B6:E6"/>
    <mergeCell ref="B4:E4"/>
    <mergeCell ref="B3:E3"/>
    <mergeCell ref="B2:E2"/>
  </mergeCells>
  <phoneticPr fontId="19" type="noConversion"/>
  <conditionalFormatting sqref="G9:T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sqref="A1:N24"/>
    </sheetView>
  </sheetViews>
  <sheetFormatPr baseColWidth="10" defaultRowHeight="12.75"/>
  <cols>
    <col min="1" max="1" width="3.28515625" style="39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4.28515625" style="1" customWidth="1"/>
    <col min="12" max="12" width="1.7109375" style="1" customWidth="1"/>
    <col min="13" max="13" width="14" style="1" customWidth="1"/>
    <col min="14" max="14" width="5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25" ht="20.25" customHeight="1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4"/>
      <c r="Q2" s="59" t="s">
        <v>7</v>
      </c>
      <c r="R2" s="60"/>
      <c r="S2" s="60"/>
      <c r="T2" s="60"/>
      <c r="U2" s="60"/>
      <c r="V2" s="60"/>
      <c r="W2" s="60"/>
      <c r="X2" s="60"/>
      <c r="Y2" s="61"/>
    </row>
    <row r="3" spans="1:25" ht="18.75" customHeight="1">
      <c r="A3" s="4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4"/>
      <c r="Q3" s="20"/>
      <c r="R3" s="21"/>
      <c r="S3" s="22"/>
      <c r="T3" s="21"/>
      <c r="U3" s="21"/>
      <c r="V3" s="22"/>
      <c r="W3" s="21"/>
      <c r="X3" s="21"/>
      <c r="Y3" s="23"/>
    </row>
    <row r="4" spans="1:25" ht="15.95" customHeight="1">
      <c r="A4" s="4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4"/>
      <c r="Q4" s="20"/>
      <c r="R4" s="21"/>
      <c r="S4" s="21"/>
      <c r="T4" s="21"/>
      <c r="U4" s="21"/>
      <c r="V4" s="21"/>
      <c r="W4" s="21"/>
      <c r="X4" s="21"/>
      <c r="Y4" s="23"/>
    </row>
    <row r="5" spans="1:25" ht="7.5" customHeight="1">
      <c r="A5" s="4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4"/>
      <c r="Q5" s="24"/>
      <c r="R5" s="25"/>
      <c r="S5" s="25"/>
      <c r="T5" s="25"/>
      <c r="U5" s="25"/>
      <c r="V5" s="25"/>
      <c r="W5" s="25"/>
      <c r="X5" s="25"/>
      <c r="Y5" s="26"/>
    </row>
    <row r="6" spans="1:25" ht="16.5" customHeight="1">
      <c r="A6" s="43"/>
      <c r="C6" s="3"/>
      <c r="N6" s="44"/>
      <c r="Q6" s="24"/>
      <c r="R6" s="25"/>
      <c r="S6" s="25"/>
      <c r="T6" s="25"/>
      <c r="U6" s="25"/>
      <c r="V6" s="25"/>
      <c r="W6" s="25"/>
      <c r="X6" s="25"/>
      <c r="Y6" s="26"/>
    </row>
    <row r="7" spans="1:25" ht="16.5" customHeight="1">
      <c r="A7" s="43"/>
      <c r="C7" s="3"/>
      <c r="N7" s="44"/>
      <c r="Q7" s="24"/>
      <c r="R7" s="25"/>
      <c r="S7" s="25"/>
      <c r="T7" s="25"/>
      <c r="U7" s="25"/>
      <c r="V7" s="25"/>
      <c r="W7" s="25"/>
      <c r="X7" s="25"/>
      <c r="Y7" s="26"/>
    </row>
    <row r="8" spans="1:25" ht="16.5" customHeight="1">
      <c r="A8" s="43"/>
      <c r="C8" s="3"/>
      <c r="N8" s="44"/>
      <c r="Q8" s="24"/>
      <c r="R8" s="25"/>
      <c r="S8" s="25"/>
      <c r="T8" s="25"/>
      <c r="U8" s="25"/>
      <c r="V8" s="25"/>
      <c r="W8" s="25"/>
      <c r="X8" s="25"/>
      <c r="Y8" s="26"/>
    </row>
    <row r="9" spans="1:25" ht="16.5" customHeight="1">
      <c r="A9" s="43"/>
      <c r="C9" s="3"/>
      <c r="N9" s="44"/>
      <c r="Q9" s="24"/>
      <c r="R9" s="25"/>
      <c r="S9" s="25"/>
      <c r="T9" s="25"/>
      <c r="U9" s="25"/>
      <c r="V9" s="25"/>
      <c r="W9" s="25"/>
      <c r="X9" s="25"/>
      <c r="Y9" s="26"/>
    </row>
    <row r="10" spans="1:25" ht="16.5" customHeight="1">
      <c r="A10" s="43"/>
      <c r="C10" s="3"/>
      <c r="N10" s="44"/>
      <c r="Q10" s="24"/>
      <c r="R10" s="25"/>
      <c r="S10" s="25"/>
      <c r="T10" s="25"/>
      <c r="U10" s="25"/>
      <c r="V10" s="25"/>
      <c r="W10" s="25"/>
      <c r="X10" s="25"/>
      <c r="Y10" s="26"/>
    </row>
    <row r="11" spans="1:25" ht="16.5" customHeight="1">
      <c r="A11" s="43"/>
      <c r="C11" s="3"/>
      <c r="N11" s="44"/>
      <c r="Q11" s="24"/>
      <c r="R11" s="27" t="s">
        <v>4</v>
      </c>
      <c r="S11" s="25"/>
      <c r="T11" s="25"/>
      <c r="U11" s="25"/>
      <c r="V11" s="25"/>
      <c r="W11" s="25"/>
      <c r="X11" s="25"/>
      <c r="Y11" s="26"/>
    </row>
    <row r="12" spans="1:25" ht="16.5" customHeight="1">
      <c r="A12" s="43"/>
      <c r="C12" s="3"/>
      <c r="N12" s="44"/>
      <c r="Q12" s="24"/>
      <c r="R12" s="25"/>
      <c r="S12" s="25"/>
      <c r="T12" s="25"/>
      <c r="U12" s="25"/>
      <c r="V12" s="25"/>
      <c r="W12" s="25"/>
      <c r="X12" s="25"/>
      <c r="Y12" s="26"/>
    </row>
    <row r="13" spans="1:25" ht="17.25" customHeight="1">
      <c r="A13" s="43"/>
      <c r="C13" s="3"/>
      <c r="N13" s="44"/>
      <c r="Q13" s="24"/>
      <c r="R13" s="27" t="s">
        <v>5</v>
      </c>
      <c r="S13" s="25"/>
      <c r="T13" s="25"/>
      <c r="U13" s="25"/>
      <c r="V13" s="25"/>
      <c r="W13" s="25"/>
      <c r="X13" s="25"/>
      <c r="Y13" s="26"/>
    </row>
    <row r="14" spans="1:25" ht="16.5" customHeight="1">
      <c r="A14" s="43"/>
      <c r="C14" s="3"/>
      <c r="N14" s="44"/>
      <c r="Q14" s="24"/>
      <c r="R14" s="25"/>
      <c r="S14" s="25"/>
      <c r="T14" s="25"/>
      <c r="U14" s="25"/>
      <c r="V14" s="25"/>
      <c r="W14" s="25"/>
      <c r="X14" s="25"/>
      <c r="Y14" s="26"/>
    </row>
    <row r="15" spans="1:25" ht="16.5" customHeight="1">
      <c r="A15" s="43"/>
      <c r="C15" s="3"/>
      <c r="N15" s="44"/>
      <c r="Q15" s="24"/>
      <c r="R15" s="25"/>
      <c r="S15" s="27" t="s">
        <v>6</v>
      </c>
      <c r="T15" s="25"/>
      <c r="U15" s="25"/>
      <c r="V15" s="27" t="s">
        <v>6</v>
      </c>
      <c r="W15" s="25"/>
      <c r="X15" s="25"/>
      <c r="Y15" s="26"/>
    </row>
    <row r="16" spans="1:25" ht="16.5" customHeight="1">
      <c r="A16" s="43"/>
      <c r="C16" s="3"/>
      <c r="N16" s="44"/>
      <c r="Q16" s="24"/>
      <c r="R16" s="25"/>
      <c r="S16" s="25"/>
      <c r="T16" s="25"/>
      <c r="U16" s="25"/>
      <c r="V16" s="25"/>
      <c r="W16" s="25"/>
      <c r="X16" s="25"/>
      <c r="Y16" s="26"/>
    </row>
    <row r="17" spans="1:25" ht="16.5" customHeight="1">
      <c r="A17" s="43"/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45"/>
      <c r="O17" s="16"/>
      <c r="P17" s="16"/>
      <c r="Q17" s="24"/>
      <c r="R17" s="25"/>
      <c r="S17" s="25"/>
      <c r="T17" s="25"/>
      <c r="U17" s="25"/>
      <c r="V17" s="25"/>
      <c r="W17" s="25"/>
      <c r="X17" s="25"/>
      <c r="Y17" s="26"/>
    </row>
    <row r="18" spans="1:25" ht="22.5" customHeight="1">
      <c r="A18" s="43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45"/>
      <c r="O18" s="16"/>
      <c r="P18" s="16"/>
      <c r="Q18" s="24"/>
      <c r="R18" s="25"/>
      <c r="S18" s="25"/>
      <c r="T18" s="25"/>
      <c r="U18" s="25"/>
      <c r="V18" s="25"/>
      <c r="W18" s="25"/>
      <c r="X18" s="25"/>
      <c r="Y18" s="26"/>
    </row>
    <row r="19" spans="1:25" ht="87" customHeight="1">
      <c r="A19" s="43"/>
      <c r="B19" s="18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6"/>
      <c r="O19" s="16"/>
      <c r="P19" s="16"/>
      <c r="Q19" s="28"/>
      <c r="R19" s="29"/>
      <c r="S19" s="29"/>
      <c r="T19" s="29"/>
      <c r="U19" s="29"/>
      <c r="V19" s="29"/>
      <c r="W19" s="29"/>
      <c r="X19" s="29"/>
      <c r="Y19" s="30"/>
    </row>
    <row r="20" spans="1:25" ht="9" customHeight="1">
      <c r="A20" s="43"/>
      <c r="B20" s="18"/>
      <c r="C20" s="19"/>
      <c r="D20" s="18"/>
      <c r="E20" s="62"/>
      <c r="F20" s="18"/>
      <c r="G20" s="62"/>
      <c r="H20" s="18"/>
      <c r="I20" s="62"/>
      <c r="J20" s="18"/>
      <c r="K20" s="62"/>
      <c r="L20" s="18"/>
      <c r="M20" s="62"/>
      <c r="N20" s="46"/>
      <c r="O20" s="16"/>
      <c r="P20" s="16"/>
    </row>
    <row r="21" spans="1:25" ht="11.25" customHeight="1">
      <c r="A21" s="43"/>
      <c r="B21" s="18"/>
      <c r="C21" s="19"/>
      <c r="D21" s="18"/>
      <c r="E21" s="62"/>
      <c r="F21" s="18"/>
      <c r="G21" s="62"/>
      <c r="H21" s="18"/>
      <c r="I21" s="62"/>
      <c r="J21" s="18"/>
      <c r="K21" s="62"/>
      <c r="L21" s="18"/>
      <c r="M21" s="62"/>
      <c r="N21" s="46"/>
      <c r="O21" s="16"/>
      <c r="P21" s="16"/>
    </row>
    <row r="22" spans="1:25" ht="3.75" customHeight="1">
      <c r="A22" s="43"/>
      <c r="B22" s="18"/>
      <c r="C22" s="19"/>
      <c r="D22" s="18"/>
      <c r="E22" s="38"/>
      <c r="F22" s="18"/>
      <c r="G22" s="38"/>
      <c r="H22" s="18"/>
      <c r="I22" s="38"/>
      <c r="J22" s="18"/>
      <c r="K22" s="38"/>
      <c r="L22" s="18"/>
      <c r="M22" s="38"/>
      <c r="N22" s="46"/>
      <c r="O22" s="16"/>
      <c r="P22" s="16"/>
    </row>
    <row r="23" spans="1:25" ht="9" customHeight="1">
      <c r="A23" s="43"/>
      <c r="B23" s="18"/>
      <c r="C23" s="19"/>
      <c r="D23" s="18"/>
      <c r="E23" s="51"/>
      <c r="F23" s="18"/>
      <c r="G23" s="51"/>
      <c r="H23" s="18"/>
      <c r="I23" s="51"/>
      <c r="J23" s="18"/>
      <c r="K23" s="51"/>
      <c r="L23" s="18"/>
      <c r="M23" s="51"/>
      <c r="N23" s="46"/>
      <c r="O23" s="16"/>
      <c r="P23" s="16"/>
    </row>
    <row r="24" spans="1:25" ht="9.7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16"/>
      <c r="P24" s="16"/>
    </row>
    <row r="25" spans="1:25" ht="6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25" ht="6" customHeight="1"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25" ht="4.5" customHeight="1"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25" ht="6" customHeight="1"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25" ht="6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25" ht="4.5" customHeight="1">
      <c r="B30" s="16"/>
      <c r="C30" s="16"/>
      <c r="D30" s="16"/>
      <c r="E30" s="16"/>
      <c r="F30" s="16"/>
      <c r="G30" s="16"/>
      <c r="H30" s="33"/>
      <c r="I30" s="33"/>
      <c r="J30" s="33"/>
      <c r="K30" s="33"/>
      <c r="L30" s="33"/>
      <c r="M30" s="16"/>
      <c r="N30" s="16"/>
      <c r="O30" s="16"/>
      <c r="P30" s="16"/>
    </row>
    <row r="31" spans="1:25" ht="18" customHeight="1">
      <c r="B31" s="34"/>
      <c r="C31" s="34"/>
      <c r="D31" s="34"/>
      <c r="E31" s="34"/>
      <c r="F31" s="34"/>
      <c r="G31" s="33"/>
      <c r="H31" s="33"/>
      <c r="I31" s="33"/>
      <c r="J31" s="33"/>
      <c r="K31" s="33"/>
      <c r="L31" s="33"/>
      <c r="M31" s="16"/>
      <c r="N31" s="16"/>
      <c r="O31" s="16"/>
      <c r="P31" s="16"/>
    </row>
    <row r="32" spans="1:25">
      <c r="B32" s="34"/>
      <c r="C32" s="34"/>
      <c r="D32" s="34"/>
      <c r="E32" s="34"/>
      <c r="F32" s="34"/>
      <c r="G32" s="33"/>
      <c r="H32" s="33"/>
      <c r="I32" s="33"/>
      <c r="J32" s="33"/>
      <c r="K32" s="33"/>
      <c r="L32" s="33"/>
      <c r="M32" s="16"/>
      <c r="N32" s="16"/>
      <c r="O32" s="16"/>
      <c r="P32" s="16"/>
    </row>
    <row r="33" spans="2:16">
      <c r="B33" s="34"/>
      <c r="C33" s="34"/>
      <c r="D33" s="34"/>
      <c r="E33" s="34"/>
      <c r="F33" s="34"/>
      <c r="G33" s="33"/>
      <c r="H33" s="33"/>
      <c r="I33" s="33"/>
      <c r="J33" s="33"/>
      <c r="K33" s="33"/>
      <c r="L33" s="33"/>
      <c r="M33" s="16"/>
      <c r="N33" s="16"/>
      <c r="O33" s="16"/>
      <c r="P33" s="16"/>
    </row>
    <row r="34" spans="2:16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2017-12-21T08:38:28Z</cp:lastPrinted>
  <dcterms:created xsi:type="dcterms:W3CDTF">2010-08-25T11:28:54Z</dcterms:created>
  <dcterms:modified xsi:type="dcterms:W3CDTF">2022-05-09T11:50:48Z</dcterms:modified>
</cp:coreProperties>
</file>