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gruppende\I1.5\Int\DATEN-ZUR-UMWELT\_DzU-ARTIKEL\01_KLIMA\1-13_THG-mind-ziele\"/>
    </mc:Choice>
  </mc:AlternateContent>
  <xr:revisionPtr revIDLastSave="0" documentId="13_ncr:1_{317BB078-2719-43AA-9D37-EA121097F450}" xr6:coauthVersionLast="36" xr6:coauthVersionMax="36" xr10:uidLastSave="{00000000-0000-0000-0000-000000000000}"/>
  <bookViews>
    <workbookView xWindow="1080" yWindow="45" windowWidth="23715" windowHeight="10035" xr2:uid="{00000000-000D-0000-FFFF-FFFF00000000}"/>
  </bookViews>
  <sheets>
    <sheet name="Tabelle1" sheetId="1" r:id="rId1"/>
  </sheets>
  <calcPr calcId="191029"/>
</workbook>
</file>

<file path=xl/calcChain.xml><?xml version="1.0" encoding="utf-8"?>
<calcChain xmlns="http://schemas.openxmlformats.org/spreadsheetml/2006/main">
  <c r="D13" i="1" l="1"/>
  <c r="G13" i="1" l="1"/>
  <c r="E13" i="1"/>
  <c r="H12" i="1"/>
  <c r="H10" i="1"/>
  <c r="H9" i="1"/>
  <c r="H8" i="1"/>
  <c r="H7" i="1"/>
  <c r="H11" i="1" l="1"/>
  <c r="C13" i="1"/>
  <c r="H13" i="1" s="1"/>
</calcChain>
</file>

<file path=xl/sharedStrings.xml><?xml version="1.0" encoding="utf-8"?>
<sst xmlns="http://schemas.openxmlformats.org/spreadsheetml/2006/main" count="21" uniqueCount="16">
  <si>
    <t>Handlungsfelder</t>
  </si>
  <si>
    <t>Gesamtsumme</t>
  </si>
  <si>
    <t>Minderung in Prozent gegenüber 1990</t>
  </si>
  <si>
    <r>
      <t>in Mio t CO</t>
    </r>
    <r>
      <rPr>
        <b/>
        <vertAlign val="subscript"/>
        <sz val="9"/>
        <color rgb="FFFFFFFF"/>
        <rFont val="Meta Offc"/>
        <family val="2"/>
      </rPr>
      <t>2</t>
    </r>
    <r>
      <rPr>
        <b/>
        <sz val="9"/>
        <color rgb="FFFFFFFF"/>
        <rFont val="Meta Offc"/>
        <family val="2"/>
      </rPr>
      <t>-Äquivalent</t>
    </r>
  </si>
  <si>
    <t>1- Energiewirtschaft</t>
  </si>
  <si>
    <t>3 - Gebäude</t>
  </si>
  <si>
    <t>4 - Verkehr</t>
  </si>
  <si>
    <t>2 - Industrie</t>
  </si>
  <si>
    <t>5 - Landwirtschaft</t>
  </si>
  <si>
    <t>6 - Abfallwirtschaft und Sonstiges</t>
  </si>
  <si>
    <t>Klimaschutzgesetz: Emissionen der in die Zieldefinition einbezogenen Handlungsfelder für 2023 und 2030</t>
  </si>
  <si>
    <t>-*</t>
  </si>
  <si>
    <t>Angepasste Emissionshöchstmengen
2030</t>
  </si>
  <si>
    <t>Emissionshöchstmengen
für 2023</t>
  </si>
  <si>
    <t>* Für das Jahr 2023-2029 gibt es im novillierten Klimaschutzgesetz kein Sektorziel</t>
  </si>
  <si>
    <t>Quelle: Umweltbundesamt: Presse-Information 11/2024 vom 15.03.2024 - Klimaemissionen sinken 2023 um 10,1 Prozent – größter Rückgang seit 1990, UBA-Projektion: Nationales Klimaziel bis 2030 erreichbar
Anmerkung: Die Emissionshöchstmengen weichen von den Angaben im Bundes-Klimaschutzgesetz ab. Gemäß § 4 Absatz 3 des Bundesklimaschutzgesetzes sollen Über- bzw. Unterschreitungen der jeweils zulässigen Jahresemissionsmenge eines Sektors (Differenzmenge der berechneten Emissionen zu den zulässigen Jahresemissionsmengen im betreffenden Jahr) gleichmäßig auf die Jahresemissionsmengen des Sektors bis zum nächsten Zieljahr (2030) angerechnet werden. Die Über- bzw. Unterschreitungen der UBA-Prognose für das Jahr 2021 wurden hier bereits berücksichtigt.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</si>
</sst>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name val="Meta Offc"/>
      <family val="2"/>
    </font>
    <font>
      <b/>
      <sz val="12"/>
      <color theme="1"/>
      <name val="Meta Offc"/>
      <family val="2"/>
    </font>
    <font>
      <sz val="6"/>
      <name val="Meta Serif Offc Book"/>
    </font>
    <font>
      <sz val="6"/>
      <name val="Meta Offc"/>
      <family val="2"/>
    </font>
    <font>
      <b/>
      <sz val="9"/>
      <color rgb="FFFFFFFF"/>
      <name val="Meta Offc"/>
      <family val="2"/>
    </font>
    <font>
      <b/>
      <sz val="12"/>
      <color rgb="FF080808"/>
      <name val="Meta Offc"/>
      <family val="2"/>
    </font>
    <font>
      <b/>
      <sz val="9"/>
      <name val="Meta Offc"/>
      <family val="2"/>
    </font>
    <font>
      <b/>
      <vertAlign val="subscript"/>
      <sz val="9"/>
      <color rgb="FFFFFFFF"/>
      <name val="Meta Offc"/>
      <family val="2"/>
    </font>
    <font>
      <sz val="6"/>
      <name val="Meta Serif Offc"/>
    </font>
    <font>
      <sz val="11"/>
      <color theme="1"/>
      <name val="Calibri"/>
      <family val="2"/>
      <scheme val="minor"/>
    </font>
  </fonts>
  <fills count="6">
    <fill>
      <patternFill patternType="none"/>
    </fill>
    <fill>
      <patternFill patternType="gray125"/>
    </fill>
    <fill>
      <patternFill patternType="solid">
        <fgColor rgb="FF333333"/>
        <bgColor indexed="64"/>
      </patternFill>
    </fill>
    <fill>
      <patternFill patternType="solid">
        <fgColor rgb="FFFFFFFF"/>
        <bgColor indexed="64"/>
      </patternFill>
    </fill>
    <fill>
      <patternFill patternType="solid">
        <fgColor rgb="FFE6E6E6"/>
        <bgColor indexed="64"/>
      </patternFill>
    </fill>
    <fill>
      <patternFill patternType="solid">
        <fgColor theme="0"/>
        <bgColor indexed="64"/>
      </patternFill>
    </fill>
  </fills>
  <borders count="10">
    <border>
      <left/>
      <right/>
      <top/>
      <bottom/>
      <diagonal/>
    </border>
    <border>
      <left/>
      <right style="thin">
        <color rgb="FFFFFFFF"/>
      </right>
      <top/>
      <bottom/>
      <diagonal/>
    </border>
    <border>
      <left style="thin">
        <color rgb="FFFFFFFF"/>
      </left>
      <right style="thin">
        <color rgb="FFFFFFFF"/>
      </right>
      <top/>
      <bottom/>
      <diagonal/>
    </border>
    <border>
      <left/>
      <right style="dotted">
        <color rgb="FF080808"/>
      </right>
      <top/>
      <bottom/>
      <diagonal/>
    </border>
    <border>
      <left style="dotted">
        <color rgb="FF080808"/>
      </left>
      <right style="dotted">
        <color rgb="FF080808"/>
      </right>
      <top/>
      <bottom/>
      <diagonal/>
    </border>
    <border>
      <left style="dotted">
        <color rgb="FF080808"/>
      </left>
      <right/>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bottom style="thin">
        <color rgb="FFFFFFFF"/>
      </bottom>
      <diagonal/>
    </border>
    <border>
      <left style="thin">
        <color indexed="64"/>
      </left>
      <right style="dotted">
        <color rgb="FF080808"/>
      </right>
      <top/>
      <bottom/>
      <diagonal/>
    </border>
  </borders>
  <cellStyleXfs count="2">
    <xf numFmtId="0" fontId="0" fillId="0" borderId="0"/>
    <xf numFmtId="9" fontId="10" fillId="0" borderId="0" applyFont="0" applyFill="0" applyBorder="0" applyAlignment="0" applyProtection="0"/>
  </cellStyleXfs>
  <cellXfs count="42">
    <xf numFmtId="0" fontId="0" fillId="0" borderId="0" xfId="0"/>
    <xf numFmtId="0" fontId="1" fillId="3" borderId="0" xfId="0" applyFont="1" applyFill="1" applyBorder="1" applyAlignment="1">
      <alignment horizontal="left" vertical="top"/>
    </xf>
    <xf numFmtId="0" fontId="0" fillId="3" borderId="0" xfId="0" applyFill="1"/>
    <xf numFmtId="0" fontId="6" fillId="3" borderId="0" xfId="0" applyFont="1" applyFill="1" applyBorder="1" applyAlignment="1">
      <alignment horizontal="left" vertical="top"/>
    </xf>
    <xf numFmtId="0" fontId="5" fillId="2"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0" fillId="3" borderId="0" xfId="0" applyFill="1" applyAlignment="1">
      <alignment horizontal="center"/>
    </xf>
    <xf numFmtId="0" fontId="2" fillId="3" borderId="0" xfId="0" applyFont="1" applyFill="1" applyBorder="1" applyAlignment="1">
      <alignment horizontal="center" vertical="top"/>
    </xf>
    <xf numFmtId="0" fontId="1" fillId="4" borderId="3" xfId="0" applyFont="1" applyFill="1" applyBorder="1" applyAlignment="1">
      <alignment horizontal="left" vertical="center" wrapText="1" indent="1"/>
    </xf>
    <xf numFmtId="0" fontId="1" fillId="3" borderId="3" xfId="0" applyFont="1" applyFill="1" applyBorder="1" applyAlignment="1">
      <alignment horizontal="left" vertical="center" wrapText="1" indent="1"/>
    </xf>
    <xf numFmtId="0" fontId="1" fillId="3" borderId="0" xfId="0" applyFont="1" applyFill="1" applyBorder="1" applyAlignment="1">
      <alignment horizontal="center" vertical="top"/>
    </xf>
    <xf numFmtId="0" fontId="6" fillId="3" borderId="0" xfId="0" applyFont="1" applyFill="1" applyBorder="1" applyAlignment="1">
      <alignment horizontal="center" vertical="top"/>
    </xf>
    <xf numFmtId="0" fontId="3" fillId="3" borderId="0" xfId="0" applyFont="1" applyFill="1" applyBorder="1" applyAlignment="1">
      <alignment vertical="top"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9" fontId="1" fillId="3" borderId="5" xfId="1" applyFont="1" applyFill="1" applyBorder="1" applyAlignment="1">
      <alignment horizontal="center" vertical="center" wrapText="1"/>
    </xf>
    <xf numFmtId="9" fontId="1" fillId="4" borderId="5" xfId="1" applyFont="1" applyFill="1" applyBorder="1" applyAlignment="1">
      <alignment horizontal="center" vertical="center" wrapText="1"/>
    </xf>
    <xf numFmtId="1" fontId="1" fillId="3" borderId="3" xfId="0" applyNumberFormat="1" applyFont="1" applyFill="1" applyBorder="1" applyAlignment="1">
      <alignment horizontal="center" vertical="center"/>
    </xf>
    <xf numFmtId="1" fontId="1" fillId="3" borderId="4" xfId="0" applyNumberFormat="1" applyFont="1" applyFill="1" applyBorder="1" applyAlignment="1">
      <alignment horizontal="center" vertical="center"/>
    </xf>
    <xf numFmtId="1" fontId="1" fillId="4" borderId="3" xfId="0" applyNumberFormat="1" applyFont="1" applyFill="1" applyBorder="1" applyAlignment="1">
      <alignment horizontal="center" vertical="center"/>
    </xf>
    <xf numFmtId="1" fontId="1" fillId="4" borderId="4" xfId="0" applyNumberFormat="1" applyFont="1" applyFill="1" applyBorder="1" applyAlignment="1">
      <alignment horizontal="center" vertical="center"/>
    </xf>
    <xf numFmtId="1" fontId="1" fillId="3" borderId="5" xfId="0" applyNumberFormat="1" applyFont="1" applyFill="1" applyBorder="1" applyAlignment="1">
      <alignment horizontal="center" vertical="center"/>
    </xf>
    <xf numFmtId="1" fontId="1" fillId="4" borderId="5" xfId="0" applyNumberFormat="1" applyFont="1" applyFill="1" applyBorder="1" applyAlignment="1">
      <alignment horizontal="center" vertical="center"/>
    </xf>
    <xf numFmtId="1" fontId="1" fillId="3" borderId="9" xfId="0" applyNumberFormat="1" applyFont="1" applyFill="1" applyBorder="1" applyAlignment="1">
      <alignment horizontal="center" vertical="center"/>
    </xf>
    <xf numFmtId="1" fontId="1" fillId="4" borderId="9" xfId="0" applyNumberFormat="1" applyFont="1" applyFill="1" applyBorder="1" applyAlignment="1">
      <alignment horizontal="center" vertical="center"/>
    </xf>
    <xf numFmtId="0" fontId="5" fillId="2" borderId="7" xfId="0" applyFont="1" applyFill="1" applyBorder="1" applyAlignment="1">
      <alignment horizontal="center" vertical="center" wrapText="1"/>
    </xf>
    <xf numFmtId="1" fontId="1" fillId="3" borderId="0" xfId="0" applyNumberFormat="1" applyFont="1" applyFill="1" applyBorder="1" applyAlignment="1">
      <alignment horizontal="center" vertical="center"/>
    </xf>
    <xf numFmtId="1" fontId="1" fillId="4" borderId="0" xfId="0" applyNumberFormat="1" applyFont="1" applyFill="1" applyBorder="1" applyAlignment="1">
      <alignment horizontal="center" vertical="center"/>
    </xf>
    <xf numFmtId="0" fontId="7" fillId="3" borderId="3" xfId="0" applyFont="1" applyFill="1" applyBorder="1" applyAlignment="1">
      <alignment horizontal="left" vertical="center" wrapText="1" indent="1"/>
    </xf>
    <xf numFmtId="1" fontId="7" fillId="3" borderId="3" xfId="0" applyNumberFormat="1" applyFont="1" applyFill="1" applyBorder="1" applyAlignment="1">
      <alignment horizontal="center" vertical="center"/>
    </xf>
    <xf numFmtId="1" fontId="7" fillId="3" borderId="0" xfId="0" applyNumberFormat="1" applyFont="1" applyFill="1" applyBorder="1" applyAlignment="1">
      <alignment horizontal="center" vertical="center"/>
    </xf>
    <xf numFmtId="1" fontId="7" fillId="3" borderId="5" xfId="0" applyNumberFormat="1" applyFont="1" applyFill="1" applyBorder="1" applyAlignment="1">
      <alignment horizontal="center" vertical="center"/>
    </xf>
    <xf numFmtId="1" fontId="7" fillId="3" borderId="4" xfId="0" applyNumberFormat="1" applyFont="1" applyFill="1" applyBorder="1" applyAlignment="1">
      <alignment horizontal="center" vertical="center"/>
    </xf>
    <xf numFmtId="9" fontId="7" fillId="3" borderId="5" xfId="1" applyFont="1" applyFill="1" applyBorder="1" applyAlignment="1">
      <alignment horizontal="center" vertical="center" wrapText="1"/>
    </xf>
    <xf numFmtId="1" fontId="1" fillId="3" borderId="9" xfId="0" quotePrefix="1" applyNumberFormat="1"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0" xfId="0" applyFont="1" applyFill="1" applyBorder="1" applyAlignment="1">
      <alignment horizontal="left" vertical="center" wrapText="1"/>
    </xf>
    <xf numFmtId="0" fontId="9" fillId="0" borderId="0" xfId="0" applyFont="1" applyFill="1" applyBorder="1" applyAlignment="1">
      <alignment horizontal="right" vertical="top" wrapText="1"/>
    </xf>
    <xf numFmtId="0" fontId="4" fillId="3" borderId="0" xfId="0" applyFont="1" applyFill="1" applyBorder="1" applyAlignment="1">
      <alignment horizontal="left" vertical="top" wrapText="1"/>
    </xf>
  </cellXfs>
  <cellStyles count="2">
    <cellStyle name="Prozent" xfId="1" builtinId="5"/>
    <cellStyle name="Standard" xfId="0" builtinId="0"/>
  </cellStyles>
  <dxfs count="0"/>
  <tableStyles count="0" defaultTableStyle="TableStyleMedium2" defaultPivotStyle="PivotStyleLight16"/>
  <colors>
    <mruColors>
      <color rgb="FFFFFFFF"/>
      <color rgb="FFE6E6E6"/>
      <color rgb="FF080808"/>
      <color rgb="FF333333"/>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8</xdr:col>
      <xdr:colOff>0</xdr:colOff>
      <xdr:row>13</xdr:row>
      <xdr:rowOff>0</xdr:rowOff>
    </xdr:to>
    <xdr:cxnSp macro="">
      <xdr:nvCxnSpPr>
        <xdr:cNvPr id="2" name="Gerade Verbindung 1">
          <a:extLst>
            <a:ext uri="{FF2B5EF4-FFF2-40B4-BE49-F238E27FC236}">
              <a16:creationId xmlns:a16="http://schemas.microsoft.com/office/drawing/2014/main" id="{00000000-0008-0000-0000-000002000000}"/>
            </a:ext>
          </a:extLst>
        </xdr:cNvPr>
        <xdr:cNvCxnSpPr/>
      </xdr:nvCxnSpPr>
      <xdr:spPr>
        <a:xfrm>
          <a:off x="371475" y="12801600"/>
          <a:ext cx="23400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1</xdr:col>
      <xdr:colOff>0</xdr:colOff>
      <xdr:row>1</xdr:row>
      <xdr:rowOff>161925</xdr:rowOff>
    </xdr:from>
    <xdr:to>
      <xdr:col>8</xdr:col>
      <xdr:colOff>9525</xdr:colOff>
      <xdr:row>1</xdr:row>
      <xdr:rowOff>161925</xdr:rowOff>
    </xdr:to>
    <xdr:cxnSp macro="">
      <xdr:nvCxnSpPr>
        <xdr:cNvPr id="9" name="Gerade Verbindung 8">
          <a:extLst>
            <a:ext uri="{FF2B5EF4-FFF2-40B4-BE49-F238E27FC236}">
              <a16:creationId xmlns:a16="http://schemas.microsoft.com/office/drawing/2014/main" id="{00000000-0008-0000-0000-000009000000}"/>
            </a:ext>
          </a:extLst>
        </xdr:cNvPr>
        <xdr:cNvCxnSpPr/>
      </xdr:nvCxnSpPr>
      <xdr:spPr>
        <a:xfrm>
          <a:off x="371475" y="352425"/>
          <a:ext cx="23412450" cy="0"/>
        </a:xfrm>
        <a:prstGeom prst="lin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fLocksWithSheet="0"/>
  </xdr:twoCellAnchor>
</xdr:wsDr>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9"/>
  <sheetViews>
    <sheetView showGridLines="0" tabSelected="1" zoomScaleNormal="100" workbookViewId="0">
      <selection sqref="A1:I14"/>
    </sheetView>
  </sheetViews>
  <sheetFormatPr baseColWidth="10" defaultColWidth="11.42578125" defaultRowHeight="15" x14ac:dyDescent="0.25"/>
  <cols>
    <col min="1" max="1" width="3.28515625" style="2" customWidth="1"/>
    <col min="2" max="2" width="32.5703125" style="2" customWidth="1"/>
    <col min="3" max="8" width="20.7109375" style="6" customWidth="1"/>
    <col min="9" max="9" width="3.28515625" style="2" customWidth="1"/>
    <col min="10" max="16384" width="11.42578125" style="2"/>
  </cols>
  <sheetData>
    <row r="1" spans="2:11" ht="4.5" customHeight="1" x14ac:dyDescent="0.25"/>
    <row r="2" spans="2:11" ht="14.25" customHeight="1" x14ac:dyDescent="0.25">
      <c r="B2" s="1"/>
      <c r="C2" s="10"/>
      <c r="D2" s="10"/>
    </row>
    <row r="3" spans="2:11" ht="22.5" customHeight="1" x14ac:dyDescent="0.25">
      <c r="B3" s="3" t="s">
        <v>10</v>
      </c>
      <c r="C3" s="11"/>
      <c r="D3" s="11"/>
      <c r="E3" s="7"/>
      <c r="F3" s="7"/>
      <c r="G3" s="7"/>
      <c r="H3" s="7"/>
    </row>
    <row r="4" spans="2:11" ht="28.5" customHeight="1" x14ac:dyDescent="0.25">
      <c r="B4" s="4"/>
      <c r="C4" s="13">
        <v>1990</v>
      </c>
      <c r="D4" s="26">
        <v>2022</v>
      </c>
      <c r="E4" s="15">
        <v>2023</v>
      </c>
      <c r="F4" s="14" t="s">
        <v>13</v>
      </c>
      <c r="G4" s="36" t="s">
        <v>12</v>
      </c>
      <c r="H4" s="37"/>
    </row>
    <row r="5" spans="2:11" ht="32.25" customHeight="1" x14ac:dyDescent="0.25">
      <c r="B5" s="4"/>
      <c r="C5" s="5" t="s">
        <v>3</v>
      </c>
      <c r="D5" s="5" t="s">
        <v>3</v>
      </c>
      <c r="E5" s="5" t="s">
        <v>3</v>
      </c>
      <c r="F5" s="5" t="s">
        <v>3</v>
      </c>
      <c r="G5" s="5" t="s">
        <v>3</v>
      </c>
      <c r="H5" s="5" t="s">
        <v>2</v>
      </c>
    </row>
    <row r="6" spans="2:11" ht="19.5" customHeight="1" x14ac:dyDescent="0.25">
      <c r="B6" s="38" t="s">
        <v>0</v>
      </c>
      <c r="C6" s="38"/>
      <c r="D6" s="38"/>
      <c r="E6" s="38"/>
      <c r="F6" s="38"/>
      <c r="G6" s="38"/>
      <c r="H6" s="39"/>
    </row>
    <row r="7" spans="2:11" ht="19.5" customHeight="1" x14ac:dyDescent="0.25">
      <c r="B7" s="9" t="s">
        <v>4</v>
      </c>
      <c r="C7" s="18">
        <v>474.77220429760229</v>
      </c>
      <c r="D7" s="27">
        <v>257.17908730201214</v>
      </c>
      <c r="E7" s="22">
        <v>205.42393452074822</v>
      </c>
      <c r="F7" s="35" t="s">
        <v>11</v>
      </c>
      <c r="G7" s="19">
        <v>107.9776140872485</v>
      </c>
      <c r="H7" s="16">
        <f t="shared" ref="H7:H13" si="0">-(G7/C7-1)</f>
        <v>0.77256963842903348</v>
      </c>
    </row>
    <row r="8" spans="2:11" ht="19.5" customHeight="1" x14ac:dyDescent="0.25">
      <c r="B8" s="8" t="s">
        <v>7</v>
      </c>
      <c r="C8" s="20">
        <v>277.7581737819724</v>
      </c>
      <c r="D8" s="28">
        <v>167.86454749595785</v>
      </c>
      <c r="E8" s="23">
        <v>154.96955459585607</v>
      </c>
      <c r="F8" s="25">
        <v>172.985406483856</v>
      </c>
      <c r="G8" s="21">
        <v>121.5590996107131</v>
      </c>
      <c r="H8" s="17">
        <f t="shared" si="0"/>
        <v>0.56235635497037972</v>
      </c>
    </row>
    <row r="9" spans="2:11" ht="19.5" customHeight="1" x14ac:dyDescent="0.25">
      <c r="B9" s="9" t="s">
        <v>5</v>
      </c>
      <c r="C9" s="18">
        <v>210.03839500964139</v>
      </c>
      <c r="D9" s="27">
        <v>110.5435730421372</v>
      </c>
      <c r="E9" s="22">
        <v>102.21906717936228</v>
      </c>
      <c r="F9" s="24">
        <v>101.05379676576811</v>
      </c>
      <c r="G9" s="19">
        <v>65.887329563826086</v>
      </c>
      <c r="H9" s="16">
        <f t="shared" si="0"/>
        <v>0.68630816493907387</v>
      </c>
    </row>
    <row r="10" spans="2:11" ht="19.5" customHeight="1" x14ac:dyDescent="0.25">
      <c r="B10" s="8" t="s">
        <v>6</v>
      </c>
      <c r="C10" s="20">
        <v>163.35514684225294</v>
      </c>
      <c r="D10" s="28">
        <v>147.28328038136249</v>
      </c>
      <c r="E10" s="23">
        <v>145.51973743310907</v>
      </c>
      <c r="F10" s="25">
        <v>132.74131421065542</v>
      </c>
      <c r="G10" s="21">
        <v>81.915825178876304</v>
      </c>
      <c r="H10" s="17">
        <f t="shared" si="0"/>
        <v>0.49854151055320028</v>
      </c>
    </row>
    <row r="11" spans="2:11" ht="19.5" customHeight="1" x14ac:dyDescent="0.25">
      <c r="B11" s="9" t="s">
        <v>8</v>
      </c>
      <c r="C11" s="18">
        <v>83.214353923240651</v>
      </c>
      <c r="D11" s="27">
        <v>61.43410459505521</v>
      </c>
      <c r="E11" s="22">
        <v>60.304612207384196</v>
      </c>
      <c r="F11" s="24">
        <v>67.362442884434003</v>
      </c>
      <c r="G11" s="19">
        <v>58.37070440972682</v>
      </c>
      <c r="H11" s="16">
        <f t="shared" si="0"/>
        <v>0.29855004986796319</v>
      </c>
    </row>
    <row r="12" spans="2:11" ht="19.5" customHeight="1" x14ac:dyDescent="0.25">
      <c r="B12" s="8" t="s">
        <v>9</v>
      </c>
      <c r="C12" s="20">
        <v>41.519912114751413</v>
      </c>
      <c r="D12" s="28">
        <v>5.6604092501395806</v>
      </c>
      <c r="E12" s="23">
        <v>5.5163431106247254</v>
      </c>
      <c r="F12" s="25">
        <v>8.8556929007255043</v>
      </c>
      <c r="G12" s="21">
        <v>5.3327428707399029</v>
      </c>
      <c r="H12" s="17">
        <f t="shared" si="0"/>
        <v>0.87156179772246534</v>
      </c>
    </row>
    <row r="13" spans="2:11" ht="19.5" customHeight="1" x14ac:dyDescent="0.25">
      <c r="B13" s="29" t="s">
        <v>1</v>
      </c>
      <c r="C13" s="30">
        <f>SUM(C7:C11,C12)</f>
        <v>1250.6581859694611</v>
      </c>
      <c r="D13" s="31">
        <f>SUM(D7:D11,D12)</f>
        <v>749.9650020666644</v>
      </c>
      <c r="E13" s="32">
        <f>SUM(E7:E11,E12)</f>
        <v>673.95324904708457</v>
      </c>
      <c r="F13" s="35" t="s">
        <v>11</v>
      </c>
      <c r="G13" s="33">
        <f>SUM(G7:G11,G12)</f>
        <v>441.04331572113068</v>
      </c>
      <c r="H13" s="34">
        <f t="shared" si="0"/>
        <v>0.64735103430418817</v>
      </c>
    </row>
    <row r="14" spans="2:11" ht="53.65" customHeight="1" x14ac:dyDescent="0.25">
      <c r="B14" s="41" t="s">
        <v>14</v>
      </c>
      <c r="C14" s="40" t="s">
        <v>15</v>
      </c>
      <c r="D14" s="40"/>
      <c r="E14" s="40"/>
      <c r="F14" s="40"/>
      <c r="G14" s="40"/>
      <c r="H14" s="40"/>
      <c r="I14" s="12"/>
      <c r="J14" s="12"/>
      <c r="K14" s="12"/>
    </row>
    <row r="15" spans="2:11" ht="12.75" customHeight="1" x14ac:dyDescent="0.25"/>
    <row r="16" spans="2:11" ht="18.75" customHeight="1" x14ac:dyDescent="0.25"/>
    <row r="17" ht="18.75" customHeight="1" x14ac:dyDescent="0.25"/>
    <row r="18" ht="18.75" customHeight="1" x14ac:dyDescent="0.25"/>
    <row r="19" ht="18.75" customHeight="1" x14ac:dyDescent="0.25"/>
    <row r="20" ht="18.75" customHeight="1" x14ac:dyDescent="0.25"/>
    <row r="21" ht="18.75" customHeight="1" x14ac:dyDescent="0.25"/>
    <row r="22" ht="18.75" customHeight="1" x14ac:dyDescent="0.25"/>
    <row r="23" ht="18.75" customHeight="1" x14ac:dyDescent="0.25"/>
    <row r="24" ht="18.75" customHeight="1" x14ac:dyDescent="0.25"/>
    <row r="25" ht="18.75" customHeight="1" x14ac:dyDescent="0.25"/>
    <row r="26" ht="18.75" customHeight="1" x14ac:dyDescent="0.25"/>
    <row r="27" ht="18.75" customHeight="1" x14ac:dyDescent="0.25"/>
    <row r="28" ht="18.75" customHeight="1" x14ac:dyDescent="0.25"/>
    <row r="29" ht="18.75" customHeight="1" x14ac:dyDescent="0.25"/>
  </sheetData>
  <sortState ref="B8:B11">
    <sortCondition ref="B7"/>
  </sortState>
  <mergeCells count="3">
    <mergeCell ref="G4:H4"/>
    <mergeCell ref="B6:H6"/>
    <mergeCell ref="C14:H14"/>
  </mergeCells>
  <pageMargins left="0.70866141732283472" right="0.70866141732283472" top="0.78740157480314965" bottom="0.78740157480314965" header="1.1811023622047245" footer="1.1811023622047245"/>
  <pageSetup paperSize="9" scale="71" orientation="landscape"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AC2761E087D874B83A2321A412A2D01" ma:contentTypeVersion="2" ma:contentTypeDescription="Ein neues Dokument erstellen." ma:contentTypeScope="" ma:versionID="7b49e0cbd1e2bdae3da837932cd2f221">
  <xsd:schema xmlns:xsd="http://www.w3.org/2001/XMLSchema" xmlns:xs="http://www.w3.org/2001/XMLSchema" xmlns:p="http://schemas.microsoft.com/office/2006/metadata/properties" xmlns:ns2="11952feb-85a4-4494-82d7-b257769ef372" targetNamespace="http://schemas.microsoft.com/office/2006/metadata/properties" ma:root="true" ma:fieldsID="667c90a18f892d72d8d204ebc32efa3a" ns2:_="">
    <xsd:import namespace="11952feb-85a4-4494-82d7-b257769ef37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52feb-85a4-4494-82d7-b257769ef372"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9F6E97-CCFA-403E-B65D-12E3E09D96C8}">
  <ds:schemaRefs>
    <ds:schemaRef ds:uri="http://schemas.microsoft.com/sharepoint/v3/contenttype/forms"/>
  </ds:schemaRefs>
</ds:datastoreItem>
</file>

<file path=customXml/itemProps2.xml><?xml version="1.0" encoding="utf-8"?>
<ds:datastoreItem xmlns:ds="http://schemas.openxmlformats.org/officeDocument/2006/customXml" ds:itemID="{E36A7AE9-351F-4D4D-9B35-CBC6C2447B4D}">
  <ds:schemaRefs>
    <ds:schemaRef ds:uri="http://purl.org/dc/elements/1.1/"/>
    <ds:schemaRef ds:uri="http://schemas.microsoft.com/office/2006/metadata/properties"/>
    <ds:schemaRef ds:uri="http://purl.org/dc/terms/"/>
    <ds:schemaRef ds:uri="http://schemas.openxmlformats.org/package/2006/metadata/core-properties"/>
    <ds:schemaRef ds:uri="11952feb-85a4-4494-82d7-b257769ef372"/>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D2ED694-162D-421B-8B79-57E12EC2E0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952feb-85a4-4494-82d7-b257769ef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Wilke, Sibylle</cp:lastModifiedBy>
  <cp:lastPrinted>2022-02-09T11:48:08Z</cp:lastPrinted>
  <dcterms:created xsi:type="dcterms:W3CDTF">2013-07-09T20:30:19Z</dcterms:created>
  <dcterms:modified xsi:type="dcterms:W3CDTF">2024-08-16T09:38:52Z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0x0101004AC2761E087D874B83A2321A412A2D01</vt:lpwstr>
  </property>
</Properties>
</file>