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3"/>
  <workbookPr codeName="DieseArbeitsmappe"/>
  <mc:AlternateContent xmlns:mc="http://schemas.openxmlformats.org/markup-compatibility/2006">
    <mc:Choice Requires="x15">
      <x15ac:absPath xmlns:x15ac="http://schemas.microsoft.com/office/spreadsheetml/2010/11/ac" url="\\gruppende\I1.5\Int\DATEN-ZUR-UMWELT\_DzU-ARTIKEL\01_KLIMA\1-12_Emissionshandel\"/>
    </mc:Choice>
  </mc:AlternateContent>
  <xr:revisionPtr revIDLastSave="0" documentId="13_ncr:1_{B9890B33-AF01-4ED0-BF18-F03CC5B04961}" xr6:coauthVersionLast="36" xr6:coauthVersionMax="36" xr10:uidLastSave="{00000000-0000-0000-0000-000000000000}"/>
  <bookViews>
    <workbookView xWindow="0" yWindow="0" windowWidth="25605" windowHeight="16005" tabRatio="802" activeTab="1" xr2:uid="{00000000-000D-0000-FFFF-FFFF00000000}"/>
  </bookViews>
  <sheets>
    <sheet name="Daten" sheetId="1" r:id="rId1"/>
    <sheet name="Diagramm" sheetId="21" r:id="rId2"/>
  </sheets>
  <definedNames>
    <definedName name="Beschriftung">OFFSET(Daten!$B$10,0,0,COUNTA(Daten!$B$10:$B$22),-1)</definedName>
    <definedName name="Daten01">OFFSET(Daten!$C$10,0,0,COUNTA(Daten!$C$10:$C$22),-1)</definedName>
    <definedName name="Daten02">OFFSET(Daten!#REF!,0,0,COUNTA(Daten!#REF!),-1)</definedName>
    <definedName name="Daten03">OFFSET(Daten!#REF!,0,0,COUNTA(Daten!#REF!),-1)</definedName>
    <definedName name="Daten04">OFFSET(Daten!#REF!,0,0,COUNTA(Daten!#REF!),-1)</definedName>
    <definedName name="Daten05">OFFSET(Daten!#REF!,0,0,COUNTA(Daten!#REF!),-1)</definedName>
    <definedName name="Daten06">OFFSET(Daten!#REF!,0,0,COUNTA(Daten!#REF!),-1)</definedName>
    <definedName name="Daten07">OFFSET(Daten!#REF!,0,0,COUNTA(Daten!#REF!),-1)</definedName>
    <definedName name="Daten08">OFFSET(Daten!#REF!,0,0,COUNTA(Daten!#REF!),-1)</definedName>
    <definedName name="Daten09">OFFSET(Daten!#REF!,0,0,COUNTA(Daten!#REF!),-1)</definedName>
    <definedName name="Daten10">OFFSET(Daten!#REF!,0,0,COUNTA(Daten!#REF!),-1)</definedName>
    <definedName name="Print_Area" localSheetId="1">Diagramm!$B$1:$N$33</definedName>
  </definedNames>
  <calcPr calcId="191029"/>
</workbook>
</file>

<file path=xl/calcChain.xml><?xml version="1.0" encoding="utf-8"?>
<calcChain xmlns="http://schemas.openxmlformats.org/spreadsheetml/2006/main">
  <c r="F15" i="1" l="1"/>
  <c r="I23" i="1" l="1"/>
  <c r="G23" i="1" l="1"/>
  <c r="C23" i="1"/>
  <c r="D23" i="1"/>
  <c r="E15" i="1"/>
  <c r="G15" i="1" l="1"/>
  <c r="C15" i="1"/>
  <c r="W3" i="1" l="1"/>
</calcChain>
</file>

<file path=xl/sharedStrings.xml><?xml version="1.0" encoding="utf-8"?>
<sst xmlns="http://schemas.openxmlformats.org/spreadsheetml/2006/main" count="21" uniqueCount="20">
  <si>
    <t>Quelle:</t>
  </si>
  <si>
    <t>Hauptitel:</t>
  </si>
  <si>
    <t>Untertitel:</t>
  </si>
  <si>
    <t>Fußnote:</t>
  </si>
  <si>
    <t>Trennlinie horizontal gepunktet</t>
  </si>
  <si>
    <t>Trennlinie horizontal</t>
  </si>
  <si>
    <t>Trennlinie vertikal gepunktet</t>
  </si>
  <si>
    <t>Zusätzliche Grafikelemente</t>
  </si>
  <si>
    <t>Achsenbezeichnung 1:</t>
  </si>
  <si>
    <t>Achsenbezeichnung 2:</t>
  </si>
  <si>
    <t>Gesamt-Cap und Emissionen im Europäischen Emissionshandel</t>
  </si>
  <si>
    <t>Cap</t>
  </si>
  <si>
    <t xml:space="preserve">Cap inkl. durchschnittlich pro Jahr genutzte Projektgutschriften </t>
  </si>
  <si>
    <t>Emissionen</t>
  </si>
  <si>
    <t>Cap inkl. durchschnittlich genutzte Projektgutschriften 3 HP</t>
  </si>
  <si>
    <t>Millionen Tonnen Kohlendioxid-Äquivalente</t>
  </si>
  <si>
    <t>Umweltbundsamt 2024, Deutsche Emissionshandelsstelle, eigene Berechnungen auf Basis von Daten der Europäischen Umweltagentur und der Europäischen Kommission (2013/448/EU); Stand 05/2024</t>
  </si>
  <si>
    <t>Cap 4.HP</t>
  </si>
  <si>
    <t>Cap 3. HP</t>
  </si>
  <si>
    <t>Cap 4 HP. Neu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</si>
</sst>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Quelle:&quot;\ @"/>
  </numFmts>
  <fonts count="33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sz val="8"/>
      <name val="Arial"/>
      <family val="2"/>
    </font>
    <font>
      <sz val="9"/>
      <name val="Meta Offc"/>
      <family val="2"/>
    </font>
    <font>
      <b/>
      <sz val="9"/>
      <name val="Meta Offc"/>
      <family val="2"/>
    </font>
    <font>
      <b/>
      <sz val="12"/>
      <name val="Meta Offc"/>
      <family val="2"/>
    </font>
    <font>
      <sz val="6"/>
      <name val="Meta Offc"/>
      <family val="2"/>
    </font>
    <font>
      <sz val="6"/>
      <name val="Meta Serif Offc Book"/>
    </font>
    <font>
      <sz val="7"/>
      <name val="Meta Offc"/>
      <family val="2"/>
    </font>
    <font>
      <sz val="10"/>
      <color rgb="FF080808"/>
      <name val="Cambria"/>
      <family val="1"/>
    </font>
    <font>
      <b/>
      <sz val="10"/>
      <color rgb="FF080808"/>
      <name val="Cambria"/>
      <family val="1"/>
    </font>
    <font>
      <sz val="9"/>
      <color rgb="FF080808"/>
      <name val="Cambria"/>
      <family val="1"/>
    </font>
    <font>
      <b/>
      <sz val="9"/>
      <color rgb="FFFFFFFF"/>
      <name val="Cambria"/>
      <family val="1"/>
    </font>
    <font>
      <b/>
      <sz val="10"/>
      <color rgb="FFFFFFFF"/>
      <name val="Cambria"/>
      <family val="1"/>
    </font>
    <font>
      <sz val="9"/>
      <color rgb="FFFF0000"/>
      <name val="Meta Offc"/>
      <family val="2"/>
    </font>
    <font>
      <sz val="11"/>
      <name val="Calibri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5"/>
      </patternFill>
    </fill>
    <fill>
      <patternFill patternType="solid">
        <fgColor rgb="FFFFFFFF"/>
        <bgColor indexed="64"/>
      </patternFill>
    </fill>
    <fill>
      <patternFill patternType="solid">
        <fgColor rgb="FF333333"/>
        <bgColor indexed="64"/>
      </patternFill>
    </fill>
    <fill>
      <patternFill patternType="solid">
        <fgColor rgb="FFE6E6E6"/>
        <bgColor indexed="64"/>
      </patternFill>
    </fill>
  </fills>
  <borders count="32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tted">
        <color theme="1"/>
      </right>
      <top/>
      <bottom/>
      <diagonal/>
    </border>
    <border>
      <left style="dotted">
        <color theme="1"/>
      </left>
      <right style="dotted">
        <color theme="1"/>
      </right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tted">
        <color theme="1"/>
      </left>
      <right/>
      <top/>
      <bottom/>
      <diagonal/>
    </border>
    <border>
      <left/>
      <right style="dotted">
        <color theme="1"/>
      </right>
      <top/>
      <bottom style="thin">
        <color indexed="64"/>
      </bottom>
      <diagonal/>
    </border>
    <border>
      <left style="dotted">
        <color theme="1"/>
      </left>
      <right style="dotted">
        <color theme="1"/>
      </right>
      <top/>
      <bottom style="thin">
        <color indexed="64"/>
      </bottom>
      <diagonal/>
    </border>
    <border>
      <left style="dotted">
        <color theme="1"/>
      </left>
      <right/>
      <top/>
      <bottom style="thin">
        <color indexed="64"/>
      </bottom>
      <diagonal/>
    </border>
  </borders>
  <cellStyleXfs count="43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20" borderId="1" applyNumberFormat="0" applyAlignment="0" applyProtection="0"/>
    <xf numFmtId="0" fontId="5" fillId="20" borderId="2" applyNumberFormat="0" applyAlignment="0" applyProtection="0"/>
    <xf numFmtId="0" fontId="6" fillId="7" borderId="2" applyNumberFormat="0" applyAlignment="0" applyProtection="0"/>
    <xf numFmtId="0" fontId="7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21" borderId="0" applyNumberFormat="0" applyBorder="0" applyAlignment="0" applyProtection="0"/>
    <xf numFmtId="0" fontId="1" fillId="22" borderId="4" applyNumberFormat="0" applyFont="0" applyAlignment="0" applyProtection="0"/>
    <xf numFmtId="0" fontId="11" fillId="3" borderId="0" applyNumberFormat="0" applyBorder="0" applyAlignment="0" applyProtection="0"/>
    <xf numFmtId="0" fontId="12" fillId="0" borderId="0" applyNumberFormat="0" applyFill="0" applyBorder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8" applyNumberFormat="0" applyFill="0" applyAlignment="0" applyProtection="0"/>
    <xf numFmtId="0" fontId="17" fillId="0" borderId="0" applyNumberFormat="0" applyFill="0" applyBorder="0" applyAlignment="0" applyProtection="0"/>
    <xf numFmtId="0" fontId="18" fillId="23" borderId="9" applyNumberFormat="0" applyAlignment="0" applyProtection="0"/>
    <xf numFmtId="0" fontId="1" fillId="0" borderId="0"/>
  </cellStyleXfs>
  <cellXfs count="72">
    <xf numFmtId="0" fontId="0" fillId="0" borderId="0" xfId="0"/>
    <xf numFmtId="0" fontId="0" fillId="0" borderId="0" xfId="0" applyBorder="1"/>
    <xf numFmtId="0" fontId="20" fillId="0" borderId="0" xfId="0" applyFont="1" applyBorder="1" applyAlignment="1"/>
    <xf numFmtId="164" fontId="24" fillId="0" borderId="0" xfId="0" applyNumberFormat="1" applyFont="1" applyBorder="1" applyAlignment="1">
      <alignment vertical="top" wrapText="1"/>
    </xf>
    <xf numFmtId="0" fontId="20" fillId="0" borderId="0" xfId="0" applyFont="1" applyBorder="1" applyAlignment="1">
      <alignment horizontal="right" indent="1"/>
    </xf>
    <xf numFmtId="0" fontId="21" fillId="0" borderId="0" xfId="0" applyFont="1" applyBorder="1" applyAlignment="1"/>
    <xf numFmtId="0" fontId="22" fillId="0" borderId="0" xfId="0" applyFont="1" applyBorder="1" applyAlignment="1"/>
    <xf numFmtId="0" fontId="23" fillId="0" borderId="0" xfId="0" applyFont="1" applyBorder="1" applyAlignment="1">
      <alignment vertical="top"/>
    </xf>
    <xf numFmtId="0" fontId="26" fillId="24" borderId="0" xfId="0" applyFont="1" applyFill="1" applyProtection="1"/>
    <xf numFmtId="0" fontId="26" fillId="24" borderId="0" xfId="0" applyFont="1" applyFill="1"/>
    <xf numFmtId="0" fontId="26" fillId="24" borderId="0" xfId="0" applyFont="1" applyFill="1" applyBorder="1" applyProtection="1"/>
    <xf numFmtId="0" fontId="27" fillId="24" borderId="0" xfId="0" applyFont="1" applyFill="1" applyBorder="1" applyProtection="1">
      <protection locked="0"/>
    </xf>
    <xf numFmtId="0" fontId="27" fillId="24" borderId="0" xfId="0" applyFont="1" applyFill="1" applyBorder="1" applyAlignment="1" applyProtection="1">
      <alignment vertical="center"/>
    </xf>
    <xf numFmtId="0" fontId="29" fillId="25" borderId="14" xfId="0" applyFont="1" applyFill="1" applyBorder="1" applyAlignment="1">
      <alignment horizontal="right" vertical="center"/>
    </xf>
    <xf numFmtId="0" fontId="29" fillId="25" borderId="15" xfId="0" applyFont="1" applyFill="1" applyBorder="1" applyAlignment="1">
      <alignment horizontal="right" vertical="center"/>
    </xf>
    <xf numFmtId="0" fontId="0" fillId="24" borderId="0" xfId="0" applyFill="1" applyBorder="1"/>
    <xf numFmtId="0" fontId="20" fillId="24" borderId="0" xfId="0" applyFont="1" applyFill="1" applyBorder="1" applyAlignment="1">
      <alignment horizontal="right" indent="1"/>
    </xf>
    <xf numFmtId="0" fontId="0" fillId="24" borderId="0" xfId="0" applyFill="1" applyBorder="1" applyProtection="1"/>
    <xf numFmtId="0" fontId="20" fillId="24" borderId="0" xfId="0" applyFont="1" applyFill="1" applyBorder="1" applyAlignment="1" applyProtection="1">
      <alignment horizontal="right" indent="1"/>
    </xf>
    <xf numFmtId="0" fontId="25" fillId="24" borderId="0" xfId="0" applyFont="1" applyFill="1" applyBorder="1" applyAlignment="1" applyProtection="1">
      <alignment horizontal="left" vertical="top" wrapText="1"/>
    </xf>
    <xf numFmtId="0" fontId="20" fillId="24" borderId="0" xfId="0" applyFont="1" applyFill="1" applyBorder="1"/>
    <xf numFmtId="0" fontId="0" fillId="26" borderId="11" xfId="0" applyFill="1" applyBorder="1" applyProtection="1"/>
    <xf numFmtId="0" fontId="0" fillId="26" borderId="0" xfId="0" applyFill="1" applyBorder="1" applyProtection="1"/>
    <xf numFmtId="0" fontId="20" fillId="26" borderId="0" xfId="0" applyFont="1" applyFill="1" applyBorder="1" applyProtection="1"/>
    <xf numFmtId="0" fontId="0" fillId="26" borderId="16" xfId="0" applyFill="1" applyBorder="1" applyProtection="1"/>
    <xf numFmtId="0" fontId="0" fillId="26" borderId="11" xfId="0" applyFill="1" applyBorder="1"/>
    <xf numFmtId="0" fontId="0" fillId="26" borderId="0" xfId="0" applyFill="1" applyBorder="1"/>
    <xf numFmtId="0" fontId="0" fillId="26" borderId="16" xfId="0" applyFill="1" applyBorder="1"/>
    <xf numFmtId="0" fontId="20" fillId="26" borderId="0" xfId="0" applyFont="1" applyFill="1" applyBorder="1"/>
    <xf numFmtId="0" fontId="0" fillId="26" borderId="12" xfId="0" applyFill="1" applyBorder="1"/>
    <xf numFmtId="0" fontId="0" fillId="26" borderId="17" xfId="0" applyFill="1" applyBorder="1"/>
    <xf numFmtId="0" fontId="0" fillId="26" borderId="18" xfId="0" applyFill="1" applyBorder="1"/>
    <xf numFmtId="0" fontId="0" fillId="24" borderId="0" xfId="0" applyFill="1" applyBorder="1" applyAlignment="1">
      <alignment vertical="center"/>
    </xf>
    <xf numFmtId="0" fontId="25" fillId="24" borderId="0" xfId="0" applyFont="1" applyFill="1" applyBorder="1" applyAlignment="1">
      <alignment vertical="center"/>
    </xf>
    <xf numFmtId="164" fontId="24" fillId="24" borderId="0" xfId="0" applyNumberFormat="1" applyFont="1" applyFill="1" applyBorder="1" applyAlignment="1">
      <alignment vertical="top" wrapText="1"/>
    </xf>
    <xf numFmtId="0" fontId="23" fillId="24" borderId="0" xfId="0" applyFont="1" applyFill="1" applyBorder="1" applyAlignment="1">
      <alignment vertical="top"/>
    </xf>
    <xf numFmtId="0" fontId="29" fillId="25" borderId="23" xfId="0" applyFont="1" applyFill="1" applyBorder="1" applyAlignment="1">
      <alignment horizontal="left" vertical="center" wrapText="1"/>
    </xf>
    <xf numFmtId="0" fontId="29" fillId="25" borderId="24" xfId="0" applyFont="1" applyFill="1" applyBorder="1" applyAlignment="1">
      <alignment horizontal="center" vertical="center" wrapText="1"/>
    </xf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11" xfId="0" applyBorder="1"/>
    <xf numFmtId="0" fontId="0" fillId="0" borderId="16" xfId="0" applyBorder="1"/>
    <xf numFmtId="0" fontId="0" fillId="24" borderId="16" xfId="0" applyFill="1" applyBorder="1"/>
    <xf numFmtId="0" fontId="0" fillId="0" borderId="12" xfId="0" applyBorder="1"/>
    <xf numFmtId="0" fontId="0" fillId="24" borderId="17" xfId="0" applyFill="1" applyBorder="1" applyProtection="1"/>
    <xf numFmtId="0" fontId="20" fillId="24" borderId="17" xfId="0" applyFont="1" applyFill="1" applyBorder="1" applyAlignment="1" applyProtection="1">
      <alignment horizontal="right" indent="1"/>
    </xf>
    <xf numFmtId="0" fontId="0" fillId="24" borderId="18" xfId="0" applyFill="1" applyBorder="1" applyProtection="1"/>
    <xf numFmtId="0" fontId="31" fillId="24" borderId="0" xfId="0" applyFont="1" applyFill="1" applyBorder="1"/>
    <xf numFmtId="3" fontId="28" fillId="24" borderId="22" xfId="0" applyNumberFormat="1" applyFont="1" applyFill="1" applyBorder="1" applyAlignment="1">
      <alignment horizontal="center" vertical="center" wrapText="1"/>
    </xf>
    <xf numFmtId="3" fontId="28" fillId="26" borderId="22" xfId="0" applyNumberFormat="1" applyFont="1" applyFill="1" applyBorder="1" applyAlignment="1">
      <alignment horizontal="center" vertical="center" wrapText="1"/>
    </xf>
    <xf numFmtId="3" fontId="28" fillId="26" borderId="28" xfId="0" applyNumberFormat="1" applyFont="1" applyFill="1" applyBorder="1" applyAlignment="1">
      <alignment horizontal="center" vertical="center" wrapText="1"/>
    </xf>
    <xf numFmtId="3" fontId="28" fillId="24" borderId="28" xfId="0" applyNumberFormat="1" applyFont="1" applyFill="1" applyBorder="1" applyAlignment="1">
      <alignment horizontal="center" vertical="center" wrapText="1"/>
    </xf>
    <xf numFmtId="3" fontId="0" fillId="0" borderId="0" xfId="0" applyNumberFormat="1"/>
    <xf numFmtId="3" fontId="28" fillId="0" borderId="28" xfId="0" applyNumberFormat="1" applyFont="1" applyFill="1" applyBorder="1" applyAlignment="1">
      <alignment horizontal="center" vertical="center" wrapText="1"/>
    </xf>
    <xf numFmtId="0" fontId="32" fillId="24" borderId="21" xfId="40" applyFont="1" applyFill="1" applyBorder="1" applyAlignment="1">
      <alignment horizontal="left" vertical="center" wrapText="1"/>
    </xf>
    <xf numFmtId="0" fontId="32" fillId="26" borderId="21" xfId="40" applyFont="1" applyFill="1" applyBorder="1" applyAlignment="1">
      <alignment horizontal="left" vertical="center" wrapText="1"/>
    </xf>
    <xf numFmtId="0" fontId="26" fillId="24" borderId="13" xfId="0" applyFont="1" applyFill="1" applyBorder="1" applyAlignment="1" applyProtection="1">
      <alignment horizontal="left" vertical="center" wrapText="1"/>
      <protection locked="0"/>
    </xf>
    <xf numFmtId="0" fontId="26" fillId="24" borderId="10" xfId="0" applyFont="1" applyFill="1" applyBorder="1" applyAlignment="1" applyProtection="1">
      <alignment horizontal="left" vertical="center"/>
      <protection locked="0"/>
    </xf>
    <xf numFmtId="0" fontId="26" fillId="24" borderId="13" xfId="0" applyFont="1" applyFill="1" applyBorder="1" applyAlignment="1" applyProtection="1">
      <alignment horizontal="left" vertical="center"/>
      <protection locked="0"/>
    </xf>
    <xf numFmtId="0" fontId="26" fillId="24" borderId="13" xfId="0" applyFont="1" applyFill="1" applyBorder="1" applyAlignment="1" applyProtection="1">
      <alignment horizontal="left"/>
      <protection locked="0"/>
    </xf>
    <xf numFmtId="0" fontId="26" fillId="24" borderId="10" xfId="0" applyFont="1" applyFill="1" applyBorder="1" applyAlignment="1" applyProtection="1">
      <alignment horizontal="left"/>
      <protection locked="0"/>
    </xf>
    <xf numFmtId="0" fontId="26" fillId="24" borderId="19" xfId="0" applyFont="1" applyFill="1" applyBorder="1" applyAlignment="1" applyProtection="1">
      <alignment horizontal="left" vertical="center" wrapText="1"/>
      <protection locked="0"/>
    </xf>
    <xf numFmtId="0" fontId="26" fillId="24" borderId="20" xfId="0" applyFont="1" applyFill="1" applyBorder="1" applyAlignment="1" applyProtection="1">
      <alignment horizontal="left" vertical="center" wrapText="1"/>
      <protection locked="0"/>
    </xf>
    <xf numFmtId="0" fontId="25" fillId="24" borderId="0" xfId="0" applyFont="1" applyFill="1" applyBorder="1" applyAlignment="1" applyProtection="1">
      <alignment horizontal="left" vertical="top" wrapText="1"/>
    </xf>
    <xf numFmtId="0" fontId="30" fillId="25" borderId="19" xfId="0" applyFont="1" applyFill="1" applyBorder="1" applyAlignment="1">
      <alignment horizontal="center" vertical="center"/>
    </xf>
    <xf numFmtId="0" fontId="30" fillId="25" borderId="20" xfId="0" applyFont="1" applyFill="1" applyBorder="1" applyAlignment="1">
      <alignment horizontal="center" vertical="center"/>
    </xf>
    <xf numFmtId="0" fontId="30" fillId="25" borderId="13" xfId="0" applyFont="1" applyFill="1" applyBorder="1" applyAlignment="1">
      <alignment horizontal="center" vertical="center"/>
    </xf>
    <xf numFmtId="0" fontId="32" fillId="24" borderId="29" xfId="40" applyFont="1" applyFill="1" applyBorder="1" applyAlignment="1">
      <alignment horizontal="left" vertical="center" wrapText="1"/>
    </xf>
    <xf numFmtId="3" fontId="28" fillId="24" borderId="30" xfId="0" applyNumberFormat="1" applyFont="1" applyFill="1" applyBorder="1" applyAlignment="1">
      <alignment horizontal="center" vertical="center" wrapText="1"/>
    </xf>
    <xf numFmtId="0" fontId="26" fillId="24" borderId="17" xfId="0" applyFont="1" applyFill="1" applyBorder="1"/>
    <xf numFmtId="3" fontId="28" fillId="24" borderId="31" xfId="0" applyNumberFormat="1" applyFont="1" applyFill="1" applyBorder="1" applyAlignment="1">
      <alignment horizontal="center" vertical="center" wrapText="1"/>
    </xf>
  </cellXfs>
  <cellStyles count="43">
    <cellStyle name="20 % - Akzent1" xfId="1" builtinId="30" customBuiltin="1"/>
    <cellStyle name="20 % - Akzent2" xfId="2" builtinId="34" customBuiltin="1"/>
    <cellStyle name="20 % - Akzent3" xfId="3" builtinId="38" customBuiltin="1"/>
    <cellStyle name="20 % - Akzent4" xfId="4" builtinId="42" customBuiltin="1"/>
    <cellStyle name="20 % - Akzent5" xfId="5" builtinId="46" customBuiltin="1"/>
    <cellStyle name="20 % - Akzent6" xfId="6" builtinId="50" customBuiltin="1"/>
    <cellStyle name="40 % - Akzent1" xfId="7" builtinId="31" customBuiltin="1"/>
    <cellStyle name="40 % - Akzent2" xfId="8" builtinId="35" customBuiltin="1"/>
    <cellStyle name="40 % - Akzent3" xfId="9" builtinId="39" customBuiltin="1"/>
    <cellStyle name="40 % - Akzent4" xfId="10" builtinId="43" customBuiltin="1"/>
    <cellStyle name="40 % - Akzent5" xfId="11" builtinId="47" customBuiltin="1"/>
    <cellStyle name="40 % - Akzent6" xfId="12" builtinId="51" customBuiltin="1"/>
    <cellStyle name="60 % - Akzent1" xfId="13" builtinId="32" customBuiltin="1"/>
    <cellStyle name="60 % - Akzent2" xfId="14" builtinId="36" customBuiltin="1"/>
    <cellStyle name="60 % - Akzent3" xfId="15" builtinId="40" customBuiltin="1"/>
    <cellStyle name="60 % - Akzent4" xfId="16" builtinId="44" customBuiltin="1"/>
    <cellStyle name="60 % - Akzent5" xfId="17" builtinId="48" customBuiltin="1"/>
    <cellStyle name="60 % - Akzent6" xfId="18" builtinId="52" customBuiltin="1"/>
    <cellStyle name="Akzent1" xfId="19" builtinId="29" customBuiltin="1"/>
    <cellStyle name="Akzent2" xfId="20" builtinId="33" customBuiltin="1"/>
    <cellStyle name="Akzent3" xfId="21" builtinId="37" customBuiltin="1"/>
    <cellStyle name="Akzent4" xfId="22" builtinId="41" customBuiltin="1"/>
    <cellStyle name="Akzent5" xfId="23" builtinId="45" customBuiltin="1"/>
    <cellStyle name="Akzent6" xfId="24" builtinId="49" customBuiltin="1"/>
    <cellStyle name="Ausgabe" xfId="25" builtinId="21" customBuiltin="1"/>
    <cellStyle name="Berechnung" xfId="26" builtinId="22" customBuiltin="1"/>
    <cellStyle name="Eingabe" xfId="27" builtinId="20" customBuiltin="1"/>
    <cellStyle name="Ergebnis" xfId="28" builtinId="25" customBuiltin="1"/>
    <cellStyle name="Erklärender Text" xfId="29" builtinId="53" customBuiltin="1"/>
    <cellStyle name="Gut" xfId="30" builtinId="26" customBuiltin="1"/>
    <cellStyle name="Neutral" xfId="31" builtinId="28" customBuiltin="1"/>
    <cellStyle name="Notiz" xfId="32" builtinId="10" customBuiltin="1"/>
    <cellStyle name="Schlecht" xfId="33" builtinId="27" customBuiltin="1"/>
    <cellStyle name="Standard" xfId="0" builtinId="0"/>
    <cellStyle name="Standard 2" xfId="42" xr:uid="{00000000-0005-0000-0000-000022000000}"/>
    <cellStyle name="Überschrift" xfId="34" builtinId="15" customBuiltin="1"/>
    <cellStyle name="Überschrift 1" xfId="35" builtinId="16" customBuiltin="1"/>
    <cellStyle name="Überschrift 2" xfId="36" builtinId="17" customBuiltin="1"/>
    <cellStyle name="Überschrift 3" xfId="37" builtinId="18" customBuiltin="1"/>
    <cellStyle name="Überschrift 4" xfId="38" builtinId="19" customBuiltin="1"/>
    <cellStyle name="Verknüpfte Zelle" xfId="39" builtinId="24" customBuiltin="1"/>
    <cellStyle name="Warnender Text" xfId="40" builtinId="11" customBuiltin="1"/>
    <cellStyle name="Zelle überprüfen" xfId="41" builtinId="23" customBuiltin="1"/>
  </cellStyles>
  <dxfs count="1">
    <dxf>
      <fill>
        <patternFill>
          <bgColor theme="0" tint="-0.24994659260841701"/>
        </patternFill>
      </fill>
      <border>
        <left/>
        <right/>
        <top/>
        <bottom/>
      </border>
    </dxf>
  </dxfs>
  <tableStyles count="0" defaultTableStyle="TableStyleMedium9" defaultPivotStyle="PivotStyleLight16"/>
  <colors>
    <mruColors>
      <color rgb="FF333333"/>
      <color rgb="FF005F85"/>
      <color rgb="FFFFFFFF"/>
      <color rgb="FF080808"/>
      <color rgb="FF9BC5EF"/>
      <color rgb="FF00B6F6"/>
      <color rgb="FFB2B2B2"/>
      <color rgb="FFE6E6E6"/>
      <color rgb="FF5EAD35"/>
      <color rgb="FF125D8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image" Target="../media/image1.pn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7139212030057978E-2"/>
          <c:y val="0.13794657746508135"/>
          <c:w val="0.89828344421658801"/>
          <c:h val="0.61112278741102899"/>
        </c:manualLayout>
      </c:layout>
      <c:barChart>
        <c:barDir val="col"/>
        <c:grouping val="clustered"/>
        <c:varyColors val="0"/>
        <c:ser>
          <c:idx val="3"/>
          <c:order val="3"/>
          <c:tx>
            <c:strRef>
              <c:f>Daten!$H$9</c:f>
              <c:strCache>
                <c:ptCount val="1"/>
                <c:pt idx="0">
                  <c:v>Emissionen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dPt>
            <c:idx val="13"/>
            <c:invertIfNegative val="0"/>
            <c:bubble3D val="0"/>
            <c:spPr>
              <a:solidFill>
                <a:schemeClr val="accent6"/>
              </a:solidFill>
            </c:spPr>
            <c:extLst>
              <c:ext xmlns:c16="http://schemas.microsoft.com/office/drawing/2014/chart" uri="{C3380CC4-5D6E-409C-BE32-E72D297353CC}">
                <c16:uniqueId val="{00000010-3B16-48C6-8369-BE3CAF6B5AF4}"/>
              </c:ext>
            </c:extLst>
          </c:dPt>
          <c:cat>
            <c:numRef>
              <c:f>Daten!$B$10:$B$32</c:f>
              <c:numCache>
                <c:formatCode>General</c:formatCode>
                <c:ptCount val="2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  <c:pt idx="17">
                  <c:v>2025</c:v>
                </c:pt>
                <c:pt idx="18">
                  <c:v>2026</c:v>
                </c:pt>
                <c:pt idx="19">
                  <c:v>2027</c:v>
                </c:pt>
                <c:pt idx="20">
                  <c:v>2028</c:v>
                </c:pt>
                <c:pt idx="21">
                  <c:v>2029</c:v>
                </c:pt>
                <c:pt idx="22">
                  <c:v>2030</c:v>
                </c:pt>
              </c:numCache>
            </c:numRef>
          </c:cat>
          <c:val>
            <c:numRef>
              <c:f>Daten!$H$10:$H$32</c:f>
              <c:numCache>
                <c:formatCode>#,##0</c:formatCode>
                <c:ptCount val="23"/>
                <c:pt idx="0">
                  <c:v>2119674.111</c:v>
                </c:pt>
                <c:pt idx="1">
                  <c:v>1879618.4540000004</c:v>
                </c:pt>
                <c:pt idx="2">
                  <c:v>1938803.0079999994</c:v>
                </c:pt>
                <c:pt idx="3">
                  <c:v>1904394.075</c:v>
                </c:pt>
                <c:pt idx="4">
                  <c:v>1867032.8930000002</c:v>
                </c:pt>
                <c:pt idx="5">
                  <c:v>1907950.1329999999</c:v>
                </c:pt>
                <c:pt idx="6">
                  <c:v>1813641.8470000003</c:v>
                </c:pt>
                <c:pt idx="7">
                  <c:v>1802939.6109999998</c:v>
                </c:pt>
                <c:pt idx="8">
                  <c:v>1750585.3680000002</c:v>
                </c:pt>
                <c:pt idx="9">
                  <c:v>1754754.9819999998</c:v>
                </c:pt>
                <c:pt idx="10">
                  <c:v>1683163.3119999997</c:v>
                </c:pt>
                <c:pt idx="11">
                  <c:v>1530386.0419999999</c:v>
                </c:pt>
                <c:pt idx="12">
                  <c:v>1355993.5360000003</c:v>
                </c:pt>
                <c:pt idx="13">
                  <c:v>1336701.5970000001</c:v>
                </c:pt>
                <c:pt idx="14">
                  <c:v>1313225.2290000001</c:v>
                </c:pt>
                <c:pt idx="15">
                  <c:v>1089407.6240000001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84-F14A-ABC0-3B1E459795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0"/>
        <c:axId val="362125312"/>
        <c:axId val="362125704"/>
      </c:barChart>
      <c:lineChart>
        <c:grouping val="standard"/>
        <c:varyColors val="0"/>
        <c:ser>
          <c:idx val="0"/>
          <c:order val="0"/>
          <c:tx>
            <c:strRef>
              <c:f>Daten!$C$9</c:f>
              <c:strCache>
                <c:ptCount val="1"/>
                <c:pt idx="0">
                  <c:v>Cap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0984-F14A-ABC0-3B1E4597956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2-0984-F14A-ABC0-3B1E45979565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3-0984-F14A-ABC0-3B1E45979565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4-0984-F14A-ABC0-3B1E45979565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5-0984-F14A-ABC0-3B1E45979565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6-0984-F14A-ABC0-3B1E45979565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7-0984-F14A-ABC0-3B1E45979565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8-0984-F14A-ABC0-3B1E45979565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9-0984-F14A-ABC0-3B1E45979565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A-0984-F14A-ABC0-3B1E45979565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B-0984-F14A-ABC0-3B1E45979565}"/>
              </c:ext>
            </c:extLst>
          </c:dPt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0C-0984-F14A-ABC0-3B1E45979565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D-0984-F14A-ABC0-3B1E45979565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E-0984-F14A-ABC0-3B1E45979565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0F-0984-F14A-ABC0-3B1E45979565}"/>
              </c:ext>
            </c:extLst>
          </c:dPt>
          <c:dPt>
            <c:idx val="15"/>
            <c:bubble3D val="0"/>
            <c:extLst>
              <c:ext xmlns:c16="http://schemas.microsoft.com/office/drawing/2014/chart" uri="{C3380CC4-5D6E-409C-BE32-E72D297353CC}">
                <c16:uniqueId val="{00000010-0984-F14A-ABC0-3B1E45979565}"/>
              </c:ext>
            </c:extLst>
          </c:dPt>
          <c:cat>
            <c:numRef>
              <c:f>Daten!$B$10:$B$32</c:f>
              <c:numCache>
                <c:formatCode>General</c:formatCode>
                <c:ptCount val="2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  <c:pt idx="17">
                  <c:v>2025</c:v>
                </c:pt>
                <c:pt idx="18">
                  <c:v>2026</c:v>
                </c:pt>
                <c:pt idx="19">
                  <c:v>2027</c:v>
                </c:pt>
                <c:pt idx="20">
                  <c:v>2028</c:v>
                </c:pt>
                <c:pt idx="21">
                  <c:v>2029</c:v>
                </c:pt>
                <c:pt idx="22">
                  <c:v>2030</c:v>
                </c:pt>
              </c:numCache>
            </c:numRef>
          </c:cat>
          <c:val>
            <c:numRef>
              <c:f>Daten!$C$10:$C$22</c:f>
              <c:numCache>
                <c:formatCode>#,##0</c:formatCode>
                <c:ptCount val="13"/>
                <c:pt idx="0">
                  <c:v>2088145.9942000001</c:v>
                </c:pt>
                <c:pt idx="1">
                  <c:v>2088145.9942000001</c:v>
                </c:pt>
                <c:pt idx="2">
                  <c:v>2088145.9942000001</c:v>
                </c:pt>
                <c:pt idx="3">
                  <c:v>2088145.9942000001</c:v>
                </c:pt>
                <c:pt idx="4">
                  <c:v>2088145.9942000001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0984-F14A-ABC0-3B1E45979565}"/>
            </c:ext>
          </c:extLst>
        </c:ser>
        <c:ser>
          <c:idx val="1"/>
          <c:order val="1"/>
          <c:tx>
            <c:strRef>
              <c:f>Daten!$D$9</c:f>
              <c:strCache>
                <c:ptCount val="1"/>
                <c:pt idx="0">
                  <c:v>Cap 3. HP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cat>
            <c:numRef>
              <c:f>Daten!$B$10:$B$32</c:f>
              <c:numCache>
                <c:formatCode>General</c:formatCode>
                <c:ptCount val="2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  <c:pt idx="17">
                  <c:v>2025</c:v>
                </c:pt>
                <c:pt idx="18">
                  <c:v>2026</c:v>
                </c:pt>
                <c:pt idx="19">
                  <c:v>2027</c:v>
                </c:pt>
                <c:pt idx="20">
                  <c:v>2028</c:v>
                </c:pt>
                <c:pt idx="21">
                  <c:v>2029</c:v>
                </c:pt>
                <c:pt idx="22">
                  <c:v>2030</c:v>
                </c:pt>
              </c:numCache>
            </c:numRef>
          </c:cat>
          <c:val>
            <c:numRef>
              <c:f>Daten!$D$10:$D$22</c:f>
              <c:numCache>
                <c:formatCode>#,##0</c:formatCode>
                <c:ptCount val="13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2084301.8560000001</c:v>
                </c:pt>
                <c:pt idx="6">
                  <c:v>2046037.61</c:v>
                </c:pt>
                <c:pt idx="7">
                  <c:v>2007773.3640000001</c:v>
                </c:pt>
                <c:pt idx="8">
                  <c:v>1969509.1180000002</c:v>
                </c:pt>
                <c:pt idx="9">
                  <c:v>1931244.8720000002</c:v>
                </c:pt>
                <c:pt idx="10">
                  <c:v>1892980.6260000002</c:v>
                </c:pt>
                <c:pt idx="11">
                  <c:v>1854716.3800000004</c:v>
                </c:pt>
                <c:pt idx="12">
                  <c:v>1816452.1340000003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2-0984-F14A-ABC0-3B1E45979565}"/>
            </c:ext>
          </c:extLst>
        </c:ser>
        <c:ser>
          <c:idx val="2"/>
          <c:order val="2"/>
          <c:tx>
            <c:strRef>
              <c:f>Daten!$G$9</c:f>
              <c:strCache>
                <c:ptCount val="1"/>
                <c:pt idx="0">
                  <c:v>Cap inkl. durchschnittlich pro Jahr genutzte Projektgutschriften </c:v>
                </c:pt>
              </c:strCache>
            </c:strRef>
          </c:tx>
          <c:spPr>
            <a:ln>
              <a:solidFill>
                <a:schemeClr val="tx1"/>
              </a:solidFill>
              <a:prstDash val="sysDash"/>
            </a:ln>
          </c:spPr>
          <c:marker>
            <c:symbol val="none"/>
          </c:marker>
          <c:cat>
            <c:numRef>
              <c:f>Daten!$B$10:$B$32</c:f>
              <c:numCache>
                <c:formatCode>General</c:formatCode>
                <c:ptCount val="2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  <c:pt idx="17">
                  <c:v>2025</c:v>
                </c:pt>
                <c:pt idx="18">
                  <c:v>2026</c:v>
                </c:pt>
                <c:pt idx="19">
                  <c:v>2027</c:v>
                </c:pt>
                <c:pt idx="20">
                  <c:v>2028</c:v>
                </c:pt>
                <c:pt idx="21">
                  <c:v>2029</c:v>
                </c:pt>
                <c:pt idx="22">
                  <c:v>2030</c:v>
                </c:pt>
              </c:numCache>
            </c:numRef>
          </c:cat>
          <c:val>
            <c:numRef>
              <c:f>Daten!$G$10:$G$22</c:f>
              <c:numCache>
                <c:formatCode>#,##0</c:formatCode>
                <c:ptCount val="13"/>
                <c:pt idx="0">
                  <c:v>2297734.9435999999</c:v>
                </c:pt>
                <c:pt idx="1">
                  <c:v>2297734.9435999999</c:v>
                </c:pt>
                <c:pt idx="2">
                  <c:v>2297734.9435999999</c:v>
                </c:pt>
                <c:pt idx="3">
                  <c:v>2297734.9435999999</c:v>
                </c:pt>
                <c:pt idx="4">
                  <c:v>2297734.9435999999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3-0984-F14A-ABC0-3B1E45979565}"/>
            </c:ext>
          </c:extLst>
        </c:ser>
        <c:ser>
          <c:idx val="4"/>
          <c:order val="4"/>
          <c:tx>
            <c:strRef>
              <c:f>Daten!$I$9</c:f>
              <c:strCache>
                <c:ptCount val="1"/>
                <c:pt idx="0">
                  <c:v>Cap inkl. durchschnittlich genutzte Projektgutschriften 3 HP</c:v>
                </c:pt>
              </c:strCache>
            </c:strRef>
          </c:tx>
          <c:spPr>
            <a:ln>
              <a:solidFill>
                <a:schemeClr val="tx1"/>
              </a:solidFill>
              <a:prstDash val="sysDash"/>
            </a:ln>
          </c:spPr>
          <c:marker>
            <c:symbol val="none"/>
          </c:marker>
          <c:cat>
            <c:numRef>
              <c:f>Daten!$B$10:$B$32</c:f>
              <c:numCache>
                <c:formatCode>General</c:formatCode>
                <c:ptCount val="2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  <c:pt idx="17">
                  <c:v>2025</c:v>
                </c:pt>
                <c:pt idx="18">
                  <c:v>2026</c:v>
                </c:pt>
                <c:pt idx="19">
                  <c:v>2027</c:v>
                </c:pt>
                <c:pt idx="20">
                  <c:v>2028</c:v>
                </c:pt>
                <c:pt idx="21">
                  <c:v>2029</c:v>
                </c:pt>
                <c:pt idx="22">
                  <c:v>2030</c:v>
                </c:pt>
              </c:numCache>
            </c:numRef>
          </c:cat>
          <c:val>
            <c:numRef>
              <c:f>Daten!$I$10:$I$22</c:f>
              <c:numCache>
                <c:formatCode>#,##0</c:formatCode>
                <c:ptCount val="13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2146457.8581250003</c:v>
                </c:pt>
                <c:pt idx="6">
                  <c:v>2108193.612125</c:v>
                </c:pt>
                <c:pt idx="7">
                  <c:v>2069929.3661250002</c:v>
                </c:pt>
                <c:pt idx="8">
                  <c:v>2031665.1201250004</c:v>
                </c:pt>
                <c:pt idx="9">
                  <c:v>1993400.8741250001</c:v>
                </c:pt>
                <c:pt idx="10">
                  <c:v>1955136.6281250003</c:v>
                </c:pt>
                <c:pt idx="11">
                  <c:v>1916872.3821250005</c:v>
                </c:pt>
                <c:pt idx="12">
                  <c:v>1878608.1361250002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4-0984-F14A-ABC0-3B1E45979565}"/>
            </c:ext>
          </c:extLst>
        </c:ser>
        <c:ser>
          <c:idx val="5"/>
          <c:order val="5"/>
          <c:tx>
            <c:strRef>
              <c:f>Daten!$E$9</c:f>
              <c:strCache>
                <c:ptCount val="1"/>
                <c:pt idx="0">
                  <c:v>Cap 4.HP</c:v>
                </c:pt>
              </c:strCache>
            </c:strRef>
          </c:tx>
          <c:spPr>
            <a:ln>
              <a:solidFill>
                <a:srgbClr val="005F85"/>
              </a:solidFill>
              <a:prstDash val="sysDash"/>
            </a:ln>
          </c:spPr>
          <c:marker>
            <c:symbol val="none"/>
          </c:marker>
          <c:cat>
            <c:numRef>
              <c:f>Daten!$B$10:$B$32</c:f>
              <c:numCache>
                <c:formatCode>General</c:formatCode>
                <c:ptCount val="2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  <c:pt idx="17">
                  <c:v>2025</c:v>
                </c:pt>
                <c:pt idx="18">
                  <c:v>2026</c:v>
                </c:pt>
                <c:pt idx="19">
                  <c:v>2027</c:v>
                </c:pt>
                <c:pt idx="20">
                  <c:v>2028</c:v>
                </c:pt>
                <c:pt idx="21">
                  <c:v>2029</c:v>
                </c:pt>
                <c:pt idx="22">
                  <c:v>2030</c:v>
                </c:pt>
              </c:numCache>
            </c:numRef>
          </c:cat>
          <c:val>
            <c:numRef>
              <c:f>Daten!$E$10:$E$32</c:f>
              <c:numCache>
                <c:formatCode>#,##0</c:formatCode>
                <c:ptCount val="23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1571583.007</c:v>
                </c:pt>
                <c:pt idx="14">
                  <c:v>1528579.4919999999</c:v>
                </c:pt>
                <c:pt idx="15">
                  <c:v>1485575.9769999997</c:v>
                </c:pt>
                <c:pt idx="16">
                  <c:v>1442572.4619999996</c:v>
                </c:pt>
                <c:pt idx="17">
                  <c:v>1399568.9469999995</c:v>
                </c:pt>
                <c:pt idx="18">
                  <c:v>1356565.4319999993</c:v>
                </c:pt>
                <c:pt idx="19">
                  <c:v>1313561.9169999992</c:v>
                </c:pt>
                <c:pt idx="20">
                  <c:v>1270558.4019999993</c:v>
                </c:pt>
                <c:pt idx="21">
                  <c:v>1227554.8869999992</c:v>
                </c:pt>
                <c:pt idx="22">
                  <c:v>1184551.371999999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04B9-4A69-9036-7C2BE9F4C02D}"/>
            </c:ext>
          </c:extLst>
        </c:ser>
        <c:ser>
          <c:idx val="6"/>
          <c:order val="6"/>
          <c:tx>
            <c:strRef>
              <c:f>Daten!$F$9</c:f>
              <c:strCache>
                <c:ptCount val="1"/>
                <c:pt idx="0">
                  <c:v>Cap 4 HP. Neu</c:v>
                </c:pt>
              </c:strCache>
            </c:strRef>
          </c:tx>
          <c:spPr>
            <a:ln>
              <a:solidFill>
                <a:schemeClr val="tx1">
                  <a:lumMod val="50000"/>
                </a:schemeClr>
              </a:solidFill>
            </a:ln>
          </c:spPr>
          <c:marker>
            <c:symbol val="none"/>
          </c:marker>
          <c:cat>
            <c:numRef>
              <c:f>Daten!$B$10:$B$32</c:f>
              <c:numCache>
                <c:formatCode>General</c:formatCode>
                <c:ptCount val="2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  <c:pt idx="17">
                  <c:v>2025</c:v>
                </c:pt>
                <c:pt idx="18">
                  <c:v>2026</c:v>
                </c:pt>
                <c:pt idx="19">
                  <c:v>2027</c:v>
                </c:pt>
                <c:pt idx="20">
                  <c:v>2028</c:v>
                </c:pt>
                <c:pt idx="21">
                  <c:v>2029</c:v>
                </c:pt>
                <c:pt idx="22">
                  <c:v>2030</c:v>
                </c:pt>
              </c:numCache>
            </c:numRef>
          </c:cat>
          <c:val>
            <c:numRef>
              <c:f>Daten!$F$10:$F$32</c:f>
              <c:numCache>
                <c:formatCode>#,##0</c:formatCode>
                <c:ptCount val="23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1571600</c:v>
                </c:pt>
                <c:pt idx="14">
                  <c:v>1528600</c:v>
                </c:pt>
                <c:pt idx="15">
                  <c:v>1485600</c:v>
                </c:pt>
                <c:pt idx="16">
                  <c:v>1311600</c:v>
                </c:pt>
                <c:pt idx="17">
                  <c:v>1227399.9999999998</c:v>
                </c:pt>
                <c:pt idx="18">
                  <c:v>1116400</c:v>
                </c:pt>
                <c:pt idx="19">
                  <c:v>1032399.9999999999</c:v>
                </c:pt>
                <c:pt idx="20">
                  <c:v>946300</c:v>
                </c:pt>
                <c:pt idx="21">
                  <c:v>860300</c:v>
                </c:pt>
                <c:pt idx="22">
                  <c:v>774400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2-D086-4F38-A451-F0C1B6BA7F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2125312"/>
        <c:axId val="362125704"/>
      </c:lineChart>
      <c:catAx>
        <c:axId val="362125312"/>
        <c:scaling>
          <c:orientation val="minMax"/>
        </c:scaling>
        <c:delete val="0"/>
        <c:axPos val="b"/>
        <c:majorGridlines>
          <c:spPr>
            <a:ln w="6350">
              <a:solidFill>
                <a:srgbClr val="080808"/>
              </a:solidFill>
            </a:ln>
          </c:spPr>
        </c:majorGridlines>
        <c:title>
          <c:tx>
            <c:strRef>
              <c:f>Daten!$B$6</c:f>
              <c:strCache>
                <c:ptCount val="1"/>
              </c:strCache>
            </c:strRef>
          </c:tx>
          <c:overlay val="0"/>
          <c:txPr>
            <a:bodyPr/>
            <a:lstStyle/>
            <a:p>
              <a:pPr>
                <a:defRPr sz="900">
                  <a:solidFill>
                    <a:srgbClr val="080808"/>
                  </a:solidFill>
                  <a:latin typeface="Meta Offc" pitchFamily="34" charset="0"/>
                  <a:cs typeface="Meta Offc" pitchFamily="34" charset="0"/>
                </a:defRPr>
              </a:pPr>
              <a:endParaRPr lang="de-DE"/>
            </a:p>
          </c:txPr>
        </c:title>
        <c:numFmt formatCode="General" sourceLinked="1"/>
        <c:majorTickMark val="out"/>
        <c:minorTickMark val="none"/>
        <c:tickLblPos val="nextTo"/>
        <c:spPr>
          <a:ln w="12700">
            <a:solidFill>
              <a:srgbClr val="080808"/>
            </a:solidFill>
          </a:ln>
        </c:spPr>
        <c:txPr>
          <a:bodyPr rot="-2700000"/>
          <a:lstStyle/>
          <a:p>
            <a:pPr>
              <a:defRPr sz="800" baseline="0">
                <a:solidFill>
                  <a:srgbClr val="080808"/>
                </a:solidFill>
                <a:latin typeface="Meta Offc" pitchFamily="34" charset="0"/>
              </a:defRPr>
            </a:pPr>
            <a:endParaRPr lang="de-DE"/>
          </a:p>
        </c:txPr>
        <c:crossAx val="362125704"/>
        <c:crosses val="autoZero"/>
        <c:auto val="1"/>
        <c:lblAlgn val="ctr"/>
        <c:lblOffset val="100"/>
        <c:noMultiLvlLbl val="0"/>
      </c:catAx>
      <c:valAx>
        <c:axId val="362125704"/>
        <c:scaling>
          <c:orientation val="minMax"/>
        </c:scaling>
        <c:delete val="0"/>
        <c:axPos val="l"/>
        <c:majorGridlines>
          <c:spPr>
            <a:ln w="6350">
              <a:solidFill>
                <a:srgbClr val="080808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900">
                <a:solidFill>
                  <a:srgbClr val="080808"/>
                </a:solidFill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  <c:crossAx val="362125312"/>
        <c:crosses val="autoZero"/>
        <c:crossBetween val="between"/>
        <c:dispUnits>
          <c:builtInUnit val="thousands"/>
        </c:dispUnits>
      </c:valAx>
      <c:spPr>
        <a:blipFill dpi="0" rotWithShape="1">
          <a:blip xmlns:r="http://schemas.openxmlformats.org/officeDocument/2006/relationships" r:embed="rId1"/>
          <a:srcRect/>
          <a:tile tx="0" ty="0" sx="100000" sy="100000" flip="none" algn="tl"/>
        </a:blipFill>
        <a:ln w="9525"/>
      </c:spPr>
    </c:plotArea>
    <c:legend>
      <c:legendPos val="b"/>
      <c:legendEntry>
        <c:idx val="2"/>
        <c:delete val="1"/>
      </c:legendEntry>
      <c:legendEntry>
        <c:idx val="4"/>
        <c:delete val="1"/>
      </c:legendEntry>
      <c:legendEntry>
        <c:idx val="5"/>
        <c:delete val="1"/>
      </c:legendEntry>
      <c:layout>
        <c:manualLayout>
          <c:xMode val="edge"/>
          <c:yMode val="edge"/>
          <c:x val="4.8248393060539976E-2"/>
          <c:y val="0.85298695332420127"/>
          <c:w val="0.95175160693945993"/>
          <c:h val="4.0775306148790325E-2"/>
        </c:manualLayout>
      </c:layout>
      <c:overlay val="0"/>
      <c:txPr>
        <a:bodyPr/>
        <a:lstStyle/>
        <a:p>
          <a:pPr>
            <a:defRPr sz="700" b="0">
              <a:solidFill>
                <a:sysClr val="windowText" lastClr="000000"/>
              </a:solidFill>
              <a:latin typeface="Meta Offc" panose="020B0604030101020102" pitchFamily="34" charset="0"/>
              <a:cs typeface="Meta Offc" panose="020B0604030101020102" pitchFamily="34" charset="0"/>
            </a:defRPr>
          </a:pPr>
          <a:endParaRPr lang="de-DE"/>
        </a:p>
      </c:txPr>
    </c:legend>
    <c:plotVisOnly val="1"/>
    <c:dispBlanksAs val="zero"/>
    <c:showDLblsOverMax val="0"/>
  </c:chart>
  <c:spPr>
    <a:noFill/>
    <a:ln>
      <a:noFill/>
    </a:ln>
  </c:spPr>
  <c:printSettings>
    <c:headerFooter/>
    <c:pageMargins b="0.78740157480314954" l="0.51181102362204722" r="0.51181102362204722" t="0.78740157480314954" header="0.31496062992126139" footer="0.31496062992126139"/>
    <c:pageSetup orientation="portrait"/>
  </c:printSettings>
  <c:userShapes r:id="rId2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36858</xdr:colOff>
      <xdr:row>2</xdr:row>
      <xdr:rowOff>24434</xdr:rowOff>
    </xdr:from>
    <xdr:to>
      <xdr:col>13</xdr:col>
      <xdr:colOff>365125</xdr:colOff>
      <xdr:row>19</xdr:row>
      <xdr:rowOff>56599</xdr:rowOff>
    </xdr:to>
    <xdr:graphicFrame macro="">
      <xdr:nvGraphicFramePr>
        <xdr:cNvPr id="2" name="Diagramm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absolute">
    <xdr:from>
      <xdr:col>7</xdr:col>
      <xdr:colOff>63501</xdr:colOff>
      <xdr:row>18</xdr:row>
      <xdr:rowOff>929892</xdr:rowOff>
    </xdr:from>
    <xdr:to>
      <xdr:col>13</xdr:col>
      <xdr:colOff>333376</xdr:colOff>
      <xdr:row>20</xdr:row>
      <xdr:rowOff>103188</xdr:rowOff>
    </xdr:to>
    <xdr:sp macro="" textlink="Daten!W3">
      <xdr:nvSpPr>
        <xdr:cNvPr id="3" name="Textfeld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3048001" y="4747830"/>
          <a:ext cx="3944938" cy="51473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r"/>
          <a:fld id="{DAFA33E8-A293-441F-A455-B0C752F04481}" type="TxLink">
            <a:rPr lang="en-US" sz="600" b="0" i="0" u="none" strike="noStrike">
              <a:solidFill>
                <a:srgbClr val="080808"/>
              </a:solidFill>
              <a:latin typeface="Meta Serif Offc" panose="02010504050101020102" pitchFamily="2" charset="0"/>
              <a:cs typeface="Meta Serif Offc" panose="02010504050101020102" pitchFamily="2" charset="0"/>
            </a:rPr>
            <a:pPr algn="r"/>
            <a:t>Quelle: Umweltbundsamt 2024, Deutsche Emissionshandelsstelle, eigene Berechnungen auf Basis von Daten der Europäischen Umweltagentur und der Europäischen Kommission (2013/448/EU); Stand 05/2024</a:t>
          </a:fld>
          <a:endParaRPr lang="de-DE" sz="100">
            <a:solidFill>
              <a:sysClr val="windowText" lastClr="000000"/>
            </a:solidFill>
            <a:latin typeface="Meta Serif Offc" pitchFamily="2" charset="0"/>
            <a:cs typeface="Meta Serif Offc" pitchFamily="2" charset="0"/>
          </a:endParaRPr>
        </a:p>
      </xdr:txBody>
    </xdr:sp>
    <xdr:clientData/>
  </xdr:twoCellAnchor>
  <xdr:twoCellAnchor editAs="absolute">
    <xdr:from>
      <xdr:col>1</xdr:col>
      <xdr:colOff>10769</xdr:colOff>
      <xdr:row>18</xdr:row>
      <xdr:rowOff>929888</xdr:rowOff>
    </xdr:from>
    <xdr:to>
      <xdr:col>6</xdr:col>
      <xdr:colOff>206376</xdr:colOff>
      <xdr:row>18</xdr:row>
      <xdr:rowOff>1150935</xdr:rowOff>
    </xdr:to>
    <xdr:sp macro="" textlink="Daten!B4">
      <xdr:nvSpPr>
        <xdr:cNvPr id="4" name="Textfeld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233019" y="4747826"/>
          <a:ext cx="2021232" cy="22104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fld id="{AB478684-8DCB-42F7-B791-A0BB0DC64C34}" type="TxLink">
            <a:rPr lang="de-DE" sz="600" b="0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 algn="l"/>
            <a:t> </a:t>
          </a:fld>
          <a:endParaRPr lang="de-DE" sz="600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0</xdr:col>
      <xdr:colOff>132522</xdr:colOff>
      <xdr:row>0</xdr:row>
      <xdr:rowOff>227740</xdr:rowOff>
    </xdr:from>
    <xdr:to>
      <xdr:col>12</xdr:col>
      <xdr:colOff>844826</xdr:colOff>
      <xdr:row>1</xdr:row>
      <xdr:rowOff>255997</xdr:rowOff>
    </xdr:to>
    <xdr:sp macro="" textlink="Daten!B1">
      <xdr:nvSpPr>
        <xdr:cNvPr id="5" name="Textfeld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132522" y="227740"/>
          <a:ext cx="6441958" cy="284699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F1B3C712-3D84-4759-A72C-86A0E2B6CF5C}" type="TxLink">
            <a:rPr lang="de-DE" sz="1200" b="1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/>
            <a:t>Gesamt-Cap und Emissionen im Europäischen Emissionshandel</a:t>
          </a:fld>
          <a:endParaRPr lang="de-DE" sz="1200" b="1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1</xdr:col>
      <xdr:colOff>0</xdr:colOff>
      <xdr:row>2</xdr:row>
      <xdr:rowOff>28575</xdr:rowOff>
    </xdr:from>
    <xdr:to>
      <xdr:col>13</xdr:col>
      <xdr:colOff>0</xdr:colOff>
      <xdr:row>3</xdr:row>
      <xdr:rowOff>57150</xdr:rowOff>
    </xdr:to>
    <xdr:sp macro="" textlink="Daten!B2">
      <xdr:nvSpPr>
        <xdr:cNvPr id="6" name="Textfeld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0" y="542925"/>
          <a:ext cx="5905500" cy="266700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DEA184F1-CF13-4C89-A982-576BA9FF0EC5}" type="TxLink">
            <a:rPr lang="de-DE" sz="900" b="1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/>
            <a:t> </a:t>
          </a:fld>
          <a:endParaRPr lang="de-DE" sz="900" b="1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17</xdr:col>
      <xdr:colOff>34976</xdr:colOff>
      <xdr:row>11</xdr:row>
      <xdr:rowOff>24840</xdr:rowOff>
    </xdr:from>
    <xdr:to>
      <xdr:col>23</xdr:col>
      <xdr:colOff>1143013</xdr:colOff>
      <xdr:row>11</xdr:row>
      <xdr:rowOff>24840</xdr:rowOff>
    </xdr:to>
    <xdr:cxnSp macro="">
      <xdr:nvCxnSpPr>
        <xdr:cNvPr id="7" name="Gerade Verbindung mit Pfeil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CxnSpPr/>
      </xdr:nvCxnSpPr>
      <xdr:spPr>
        <a:xfrm>
          <a:off x="7426376" y="2329890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</xdr:col>
      <xdr:colOff>8286</xdr:colOff>
      <xdr:row>1</xdr:row>
      <xdr:rowOff>3483</xdr:rowOff>
    </xdr:from>
    <xdr:to>
      <xdr:col>13</xdr:col>
      <xdr:colOff>341938</xdr:colOff>
      <xdr:row>1</xdr:row>
      <xdr:rowOff>3483</xdr:rowOff>
    </xdr:to>
    <xdr:cxnSp macro="">
      <xdr:nvCxnSpPr>
        <xdr:cNvPr id="8" name="Gerade Verbindung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CxnSpPr/>
      </xdr:nvCxnSpPr>
      <xdr:spPr>
        <a:xfrm>
          <a:off x="223634" y="260244"/>
          <a:ext cx="6264000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8286</xdr:colOff>
      <xdr:row>18</xdr:row>
      <xdr:rowOff>912816</xdr:rowOff>
    </xdr:from>
    <xdr:to>
      <xdr:col>13</xdr:col>
      <xdr:colOff>341938</xdr:colOff>
      <xdr:row>18</xdr:row>
      <xdr:rowOff>912816</xdr:rowOff>
    </xdr:to>
    <xdr:cxnSp macro="">
      <xdr:nvCxnSpPr>
        <xdr:cNvPr id="9" name="Gerade Verbindung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CxnSpPr/>
      </xdr:nvCxnSpPr>
      <xdr:spPr>
        <a:xfrm>
          <a:off x="230536" y="4730754"/>
          <a:ext cx="6770965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34962</xdr:colOff>
      <xdr:row>13</xdr:row>
      <xdr:rowOff>28162</xdr:rowOff>
    </xdr:from>
    <xdr:to>
      <xdr:col>23</xdr:col>
      <xdr:colOff>1142999</xdr:colOff>
      <xdr:row>13</xdr:row>
      <xdr:rowOff>28162</xdr:rowOff>
    </xdr:to>
    <xdr:cxnSp macro="">
      <xdr:nvCxnSpPr>
        <xdr:cNvPr id="11" name="Gerade Verbindung mit Pfeil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CxnSpPr/>
      </xdr:nvCxnSpPr>
      <xdr:spPr>
        <a:xfrm>
          <a:off x="7426362" y="2761837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19</xdr:col>
      <xdr:colOff>745397</xdr:colOff>
      <xdr:row>3</xdr:row>
      <xdr:rowOff>140825</xdr:rowOff>
    </xdr:from>
    <xdr:to>
      <xdr:col>19</xdr:col>
      <xdr:colOff>745397</xdr:colOff>
      <xdr:row>18</xdr:row>
      <xdr:rowOff>1019694</xdr:rowOff>
    </xdr:to>
    <xdr:cxnSp macro="">
      <xdr:nvCxnSpPr>
        <xdr:cNvPr id="12" name="Gerade Verbindung mit Pfeil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CxnSpPr/>
      </xdr:nvCxnSpPr>
      <xdr:spPr>
        <a:xfrm>
          <a:off x="9698897" y="893300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20</xdr:col>
      <xdr:colOff>215311</xdr:colOff>
      <xdr:row>3</xdr:row>
      <xdr:rowOff>140837</xdr:rowOff>
    </xdr:from>
    <xdr:to>
      <xdr:col>20</xdr:col>
      <xdr:colOff>215311</xdr:colOff>
      <xdr:row>18</xdr:row>
      <xdr:rowOff>1019706</xdr:rowOff>
    </xdr:to>
    <xdr:cxnSp macro="">
      <xdr:nvCxnSpPr>
        <xdr:cNvPr id="13" name="Gerade Verbindung mit Pfeil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CxnSpPr/>
      </xdr:nvCxnSpPr>
      <xdr:spPr>
        <a:xfrm>
          <a:off x="9949861" y="893312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oneCellAnchor>
    <xdr:from>
      <xdr:col>21</xdr:col>
      <xdr:colOff>323187</xdr:colOff>
      <xdr:row>3</xdr:row>
      <xdr:rowOff>139565</xdr:rowOff>
    </xdr:from>
    <xdr:ext cx="1048364" cy="330004"/>
    <xdr:sp macro="" textlink="" fLocksText="0">
      <xdr:nvSpPr>
        <xdr:cNvPr id="14" name="Textfeld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 txBox="1"/>
      </xdr:nvSpPr>
      <xdr:spPr>
        <a:xfrm>
          <a:off x="10324437" y="892040"/>
          <a:ext cx="1048364" cy="330004"/>
        </a:xfrm>
        <a:prstGeom prst="rect">
          <a:avLst/>
        </a:prstGeom>
        <a:solidFill>
          <a:schemeClr val="tx1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chemeClr val="bg1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  <xdr:twoCellAnchor>
    <xdr:from>
      <xdr:col>17</xdr:col>
      <xdr:colOff>34976</xdr:colOff>
      <xdr:row>11</xdr:row>
      <xdr:rowOff>24840</xdr:rowOff>
    </xdr:from>
    <xdr:to>
      <xdr:col>23</xdr:col>
      <xdr:colOff>1143013</xdr:colOff>
      <xdr:row>11</xdr:row>
      <xdr:rowOff>24840</xdr:rowOff>
    </xdr:to>
    <xdr:cxnSp macro="">
      <xdr:nvCxnSpPr>
        <xdr:cNvPr id="15" name="Gerade Verbindung mit Pfeil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CxnSpPr/>
      </xdr:nvCxnSpPr>
      <xdr:spPr>
        <a:xfrm>
          <a:off x="7426376" y="2329890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17</xdr:col>
      <xdr:colOff>34962</xdr:colOff>
      <xdr:row>13</xdr:row>
      <xdr:rowOff>28162</xdr:rowOff>
    </xdr:from>
    <xdr:to>
      <xdr:col>23</xdr:col>
      <xdr:colOff>1142999</xdr:colOff>
      <xdr:row>13</xdr:row>
      <xdr:rowOff>28162</xdr:rowOff>
    </xdr:to>
    <xdr:cxnSp macro="">
      <xdr:nvCxnSpPr>
        <xdr:cNvPr id="16" name="Gerade Verbindung mit Pfeil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CxnSpPr/>
      </xdr:nvCxnSpPr>
      <xdr:spPr>
        <a:xfrm>
          <a:off x="7426362" y="2761837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19</xdr:col>
      <xdr:colOff>745397</xdr:colOff>
      <xdr:row>3</xdr:row>
      <xdr:rowOff>140825</xdr:rowOff>
    </xdr:from>
    <xdr:to>
      <xdr:col>19</xdr:col>
      <xdr:colOff>745397</xdr:colOff>
      <xdr:row>18</xdr:row>
      <xdr:rowOff>1019694</xdr:rowOff>
    </xdr:to>
    <xdr:cxnSp macro="">
      <xdr:nvCxnSpPr>
        <xdr:cNvPr id="17" name="Gerade Verbindung mit Pfeil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CxnSpPr/>
      </xdr:nvCxnSpPr>
      <xdr:spPr>
        <a:xfrm>
          <a:off x="9698897" y="893300"/>
          <a:ext cx="0" cy="39840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20</xdr:col>
      <xdr:colOff>215311</xdr:colOff>
      <xdr:row>3</xdr:row>
      <xdr:rowOff>140837</xdr:rowOff>
    </xdr:from>
    <xdr:to>
      <xdr:col>20</xdr:col>
      <xdr:colOff>215311</xdr:colOff>
      <xdr:row>18</xdr:row>
      <xdr:rowOff>1019706</xdr:rowOff>
    </xdr:to>
    <xdr:cxnSp macro="">
      <xdr:nvCxnSpPr>
        <xdr:cNvPr id="18" name="Gerade Verbindung mit Pfeil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CxnSpPr/>
      </xdr:nvCxnSpPr>
      <xdr:spPr>
        <a:xfrm>
          <a:off x="9949861" y="893312"/>
          <a:ext cx="0" cy="39840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oneCellAnchor>
    <xdr:from>
      <xdr:col>21</xdr:col>
      <xdr:colOff>323187</xdr:colOff>
      <xdr:row>3</xdr:row>
      <xdr:rowOff>139565</xdr:rowOff>
    </xdr:from>
    <xdr:ext cx="1048364" cy="330004"/>
    <xdr:sp macro="" textlink="" fLocksText="0">
      <xdr:nvSpPr>
        <xdr:cNvPr id="19" name="Textfeld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 txBox="1"/>
      </xdr:nvSpPr>
      <xdr:spPr>
        <a:xfrm>
          <a:off x="10324437" y="892040"/>
          <a:ext cx="1048364" cy="330004"/>
        </a:xfrm>
        <a:prstGeom prst="rect">
          <a:avLst/>
        </a:prstGeom>
        <a:solidFill>
          <a:srgbClr val="333333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rgbClr val="FFFFFF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  <xdr:twoCellAnchor editAs="absolute">
    <xdr:from>
      <xdr:col>0</xdr:col>
      <xdr:colOff>219199</xdr:colOff>
      <xdr:row>2</xdr:row>
      <xdr:rowOff>12211</xdr:rowOff>
    </xdr:from>
    <xdr:to>
      <xdr:col>6</xdr:col>
      <xdr:colOff>692368</xdr:colOff>
      <xdr:row>3</xdr:row>
      <xdr:rowOff>3069</xdr:rowOff>
    </xdr:to>
    <xdr:sp macro="" textlink="Daten!B5">
      <xdr:nvSpPr>
        <xdr:cNvPr id="23" name="Textfeld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 txBox="1"/>
      </xdr:nvSpPr>
      <xdr:spPr>
        <a:xfrm>
          <a:off x="219199" y="525096"/>
          <a:ext cx="2524707" cy="23264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fld id="{4B39D053-960B-41AD-8291-418171367239}" type="TxLink">
            <a:rPr lang="en-US" sz="1000" b="1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 algn="l"/>
            <a:t>Millionen Tonnen Kohlendioxid-Äquivalente</a:t>
          </a:fld>
          <a:endParaRPr lang="de-DE" sz="600" b="1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1</xdr:col>
      <xdr:colOff>7937</xdr:colOff>
      <xdr:row>18</xdr:row>
      <xdr:rowOff>501900</xdr:rowOff>
    </xdr:from>
    <xdr:to>
      <xdr:col>13</xdr:col>
      <xdr:colOff>341589</xdr:colOff>
      <xdr:row>18</xdr:row>
      <xdr:rowOff>501900</xdr:rowOff>
    </xdr:to>
    <xdr:cxnSp macro="">
      <xdr:nvCxnSpPr>
        <xdr:cNvPr id="25" name="Gerade Verbindung 8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CxnSpPr/>
      </xdr:nvCxnSpPr>
      <xdr:spPr>
        <a:xfrm>
          <a:off x="227745" y="4392496"/>
          <a:ext cx="6774017" cy="0"/>
        </a:xfrm>
        <a:prstGeom prst="line">
          <a:avLst/>
        </a:prstGeom>
        <a:ln w="635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35413</xdr:colOff>
      <xdr:row>3</xdr:row>
      <xdr:rowOff>131333</xdr:rowOff>
    </xdr:from>
    <xdr:to>
      <xdr:col>5</xdr:col>
      <xdr:colOff>52810</xdr:colOff>
      <xdr:row>5</xdr:row>
      <xdr:rowOff>84945</xdr:rowOff>
    </xdr:to>
    <xdr:sp macro="" textlink="">
      <xdr:nvSpPr>
        <xdr:cNvPr id="27" name="Textfeld 1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 txBox="1"/>
      </xdr:nvSpPr>
      <xdr:spPr>
        <a:xfrm>
          <a:off x="636221" y="886006"/>
          <a:ext cx="1350897" cy="246689"/>
        </a:xfrm>
        <a:prstGeom prst="rect">
          <a:avLst/>
        </a:prstGeom>
      </xdr:spPr>
      <xdr:txBody>
        <a:bodyPr wrap="square" rtlCol="0" anchor="ctr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de-DE" sz="1000" b="1">
              <a:latin typeface="Meta Offc" panose="020B0604030101020102" pitchFamily="34" charset="0"/>
              <a:cs typeface="Meta Offc" panose="020B0604030101020102" pitchFamily="34" charset="0"/>
            </a:rPr>
            <a:t>2. Handelsperiode (EU30</a:t>
          </a:r>
          <a:r>
            <a:rPr lang="de-DE" sz="900" b="1">
              <a:latin typeface="Meta Offc" panose="020B0604030101020102" pitchFamily="34" charset="0"/>
              <a:cs typeface="Meta Offc" panose="020B0604030101020102" pitchFamily="34" charset="0"/>
            </a:rPr>
            <a:t>)</a:t>
          </a:r>
        </a:p>
      </xdr:txBody>
    </xdr:sp>
    <xdr:clientData/>
  </xdr:twoCellAnchor>
  <xdr:twoCellAnchor>
    <xdr:from>
      <xdr:col>6</xdr:col>
      <xdr:colOff>393586</xdr:colOff>
      <xdr:row>3</xdr:row>
      <xdr:rowOff>124006</xdr:rowOff>
    </xdr:from>
    <xdr:to>
      <xdr:col>8</xdr:col>
      <xdr:colOff>699786</xdr:colOff>
      <xdr:row>5</xdr:row>
      <xdr:rowOff>77664</xdr:rowOff>
    </xdr:to>
    <xdr:sp macro="" textlink="">
      <xdr:nvSpPr>
        <xdr:cNvPr id="28" name="Textfeld 1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 txBox="1"/>
      </xdr:nvSpPr>
      <xdr:spPr>
        <a:xfrm>
          <a:off x="2445124" y="878679"/>
          <a:ext cx="1353950" cy="246735"/>
        </a:xfrm>
        <a:prstGeom prst="rect">
          <a:avLst/>
        </a:prstGeom>
      </xdr:spPr>
      <xdr:txBody>
        <a:bodyPr wrap="square" rtlCol="0" anchor="ctr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de-DE" sz="1000" b="1">
              <a:latin typeface="Meta Offc" panose="020B0604030101020102" pitchFamily="34" charset="0"/>
              <a:cs typeface="Meta Offc" panose="020B0604030101020102" pitchFamily="34" charset="0"/>
            </a:rPr>
            <a:t>3. Handelsperiode (EU31 </a:t>
          </a:r>
          <a:r>
            <a:rPr lang="de-DE" sz="800" b="1">
              <a:latin typeface="Meta Offc" panose="020B0604030101020102" pitchFamily="34" charset="0"/>
              <a:cs typeface="Meta Offc" panose="020B0604030101020102" pitchFamily="34" charset="0"/>
            </a:rPr>
            <a:t>+neue Sektoren</a:t>
          </a:r>
          <a:r>
            <a:rPr lang="de-DE" sz="1000" b="1">
              <a:latin typeface="Meta Offc" panose="020B0604030101020102" pitchFamily="34" charset="0"/>
              <a:cs typeface="Meta Offc" panose="020B0604030101020102" pitchFamily="34" charset="0"/>
            </a:rPr>
            <a:t>)</a:t>
          </a:r>
        </a:p>
      </xdr:txBody>
    </xdr:sp>
    <xdr:clientData/>
  </xdr:twoCellAnchor>
  <xdr:twoCellAnchor>
    <xdr:from>
      <xdr:col>5</xdr:col>
      <xdr:colOff>64719</xdr:colOff>
      <xdr:row>5</xdr:row>
      <xdr:rowOff>17701</xdr:rowOff>
    </xdr:from>
    <xdr:to>
      <xdr:col>5</xdr:col>
      <xdr:colOff>64719</xdr:colOff>
      <xdr:row>18</xdr:row>
      <xdr:rowOff>191576</xdr:rowOff>
    </xdr:to>
    <xdr:cxnSp macro="">
      <xdr:nvCxnSpPr>
        <xdr:cNvPr id="29" name="Gerade Verbindung 8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CxnSpPr/>
      </xdr:nvCxnSpPr>
      <xdr:spPr>
        <a:xfrm>
          <a:off x="1999027" y="1065451"/>
          <a:ext cx="0" cy="3016721"/>
        </a:xfrm>
        <a:prstGeom prst="line">
          <a:avLst/>
        </a:prstGeom>
        <a:ln w="28575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1089024</xdr:colOff>
      <xdr:row>5</xdr:row>
      <xdr:rowOff>16236</xdr:rowOff>
    </xdr:from>
    <xdr:to>
      <xdr:col>8</xdr:col>
      <xdr:colOff>1089024</xdr:colOff>
      <xdr:row>18</xdr:row>
      <xdr:rowOff>190111</xdr:rowOff>
    </xdr:to>
    <xdr:cxnSp macro="">
      <xdr:nvCxnSpPr>
        <xdr:cNvPr id="24" name="Gerade Verbindung 8">
          <a:extLst>
            <a:ext uri="{FF2B5EF4-FFF2-40B4-BE49-F238E27FC236}">
              <a16:creationId xmlns:a16="http://schemas.microsoft.com/office/drawing/2014/main" id="{D2839F0A-02AB-42F7-A1A0-79DE1771D54B}"/>
            </a:ext>
          </a:extLst>
        </xdr:cNvPr>
        <xdr:cNvCxnSpPr/>
      </xdr:nvCxnSpPr>
      <xdr:spPr>
        <a:xfrm>
          <a:off x="4188312" y="1063986"/>
          <a:ext cx="0" cy="3016721"/>
        </a:xfrm>
        <a:prstGeom prst="line">
          <a:avLst/>
        </a:prstGeom>
        <a:ln w="28575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0.69819</cdr:x>
      <cdr:y>0.07568</cdr:y>
    </cdr:from>
    <cdr:to>
      <cdr:x>0.89193</cdr:x>
      <cdr:y>0.12884</cdr:y>
    </cdr:to>
    <cdr:sp macro="" textlink="">
      <cdr:nvSpPr>
        <cdr:cNvPr id="3" name="Textfeld 1">
          <a:extLst xmlns:a="http://schemas.openxmlformats.org/drawingml/2006/main">
            <a:ext uri="{FF2B5EF4-FFF2-40B4-BE49-F238E27FC236}">
              <a16:creationId xmlns:a16="http://schemas.microsoft.com/office/drawing/2014/main" id="{00000000-0008-0000-0100-00001C000000}"/>
            </a:ext>
          </a:extLst>
        </cdr:cNvPr>
        <cdr:cNvSpPr txBox="1"/>
      </cdr:nvSpPr>
      <cdr:spPr>
        <a:xfrm xmlns:a="http://schemas.openxmlformats.org/drawingml/2006/main">
          <a:off x="4879243" y="351204"/>
          <a:ext cx="1353950" cy="24673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de-DE" sz="1000" b="1">
              <a:latin typeface="Meta Offc" panose="020B0604030101020102" pitchFamily="34" charset="0"/>
              <a:cs typeface="Meta Offc" panose="020B0604030101020102" pitchFamily="34" charset="0"/>
            </a:rPr>
            <a:t>4. Handelsperiode (EU30)</a:t>
          </a:r>
        </a:p>
      </cdr:txBody>
    </cdr:sp>
  </cdr:relSizeAnchor>
  <cdr:relSizeAnchor xmlns:cdr="http://schemas.openxmlformats.org/drawingml/2006/chartDrawing">
    <cdr:from>
      <cdr:x>0.73073</cdr:x>
      <cdr:y>0.22682</cdr:y>
    </cdr:from>
    <cdr:to>
      <cdr:x>0.96558</cdr:x>
      <cdr:y>0.34997</cdr:y>
    </cdr:to>
    <cdr:sp macro="" textlink="">
      <cdr:nvSpPr>
        <cdr:cNvPr id="2" name="Textfeld 1">
          <a:extLst xmlns:a="http://schemas.openxmlformats.org/drawingml/2006/main">
            <a:ext uri="{FF2B5EF4-FFF2-40B4-BE49-F238E27FC236}">
              <a16:creationId xmlns:a16="http://schemas.microsoft.com/office/drawing/2014/main" id="{9B0D3323-F920-4959-8580-287A51FC6D47}"/>
            </a:ext>
          </a:extLst>
        </cdr:cNvPr>
        <cdr:cNvSpPr txBox="1"/>
      </cdr:nvSpPr>
      <cdr:spPr>
        <a:xfrm xmlns:a="http://schemas.openxmlformats.org/drawingml/2006/main">
          <a:off x="5106670" y="1052621"/>
          <a:ext cx="1641203" cy="571502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6">
            <a:lumMod val="50000"/>
          </a:schemeClr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de-DE" sz="900">
              <a:solidFill>
                <a:srgbClr val="FFFFFF"/>
              </a:solidFill>
              <a:latin typeface="Meta Offc" panose="020B0604030101020102" pitchFamily="34" charset="0"/>
            </a:rPr>
            <a:t>Ab 2021 Cap und Emissionen ohne Projektgutschriften und </a:t>
          </a:r>
          <a:r>
            <a:rPr lang="de-DE" sz="900" baseline="0">
              <a:solidFill>
                <a:srgbClr val="FFFFFF"/>
              </a:solidFill>
              <a:latin typeface="Meta Offc" panose="020B0604030101020102" pitchFamily="34" charset="0"/>
            </a:rPr>
            <a:t>das vereinigte Königreich </a:t>
          </a:r>
          <a:endParaRPr lang="de-DE" sz="900">
            <a:solidFill>
              <a:srgbClr val="FFFFFF"/>
            </a:solidFill>
            <a:latin typeface="Meta Offc" panose="020B0604030101020102" pitchFamily="34" charset="0"/>
          </a:endParaRPr>
        </a:p>
      </cdr:txBody>
    </cdr:sp>
  </cdr:relSizeAnchor>
  <cdr:relSizeAnchor xmlns:cdr="http://schemas.openxmlformats.org/drawingml/2006/chartDrawing">
    <cdr:from>
      <cdr:x>0.74121</cdr:x>
      <cdr:y>0.61405</cdr:y>
    </cdr:from>
    <cdr:to>
      <cdr:x>0.96662</cdr:x>
      <cdr:y>0.6973</cdr:y>
    </cdr:to>
    <cdr:sp macro="" textlink="">
      <cdr:nvSpPr>
        <cdr:cNvPr id="4" name="Textfeld 1">
          <a:extLst xmlns:a="http://schemas.openxmlformats.org/drawingml/2006/main">
            <a:ext uri="{FF2B5EF4-FFF2-40B4-BE49-F238E27FC236}">
              <a16:creationId xmlns:a16="http://schemas.microsoft.com/office/drawing/2014/main" id="{AF0473C4-3ED3-4FF8-A1B9-902E5289DF62}"/>
            </a:ext>
          </a:extLst>
        </cdr:cNvPr>
        <cdr:cNvSpPr txBox="1"/>
      </cdr:nvSpPr>
      <cdr:spPr>
        <a:xfrm xmlns:a="http://schemas.openxmlformats.org/drawingml/2006/main">
          <a:off x="5179911" y="2849683"/>
          <a:ext cx="1575289" cy="386346"/>
        </a:xfrm>
        <a:prstGeom xmlns:a="http://schemas.openxmlformats.org/drawingml/2006/main" prst="rect">
          <a:avLst/>
        </a:prstGeom>
        <a:solidFill xmlns:a="http://schemas.openxmlformats.org/drawingml/2006/main">
          <a:srgbClr val="333333"/>
        </a:solidFill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de-DE" sz="900">
              <a:solidFill>
                <a:srgbClr val="FFFFFF"/>
              </a:solidFill>
              <a:latin typeface="Meta Offc" panose="020B0604030101020102" pitchFamily="34" charset="0"/>
            </a:rPr>
            <a:t>Ab 2023</a:t>
          </a:r>
          <a:r>
            <a:rPr lang="de-DE" sz="900" baseline="0">
              <a:solidFill>
                <a:srgbClr val="FFFFFF"/>
              </a:solidFill>
              <a:latin typeface="Meta Offc" panose="020B0604030101020102" pitchFamily="34" charset="0"/>
            </a:rPr>
            <a:t> reduziertes Cap durch das "Fit for 55" Paket</a:t>
          </a:r>
          <a:endParaRPr lang="de-DE" sz="900">
            <a:solidFill>
              <a:srgbClr val="FFFFFF"/>
            </a:solidFill>
            <a:latin typeface="Meta Offc" panose="020B0604030101020102" pitchFamily="34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Larissa">
  <a:themeElements>
    <a:clrScheme name="UBA">
      <a:dk1>
        <a:srgbClr val="005F85"/>
      </a:dk1>
      <a:lt1>
        <a:srgbClr val="5EAD35"/>
      </a:lt1>
      <a:dk2>
        <a:srgbClr val="622F63"/>
      </a:dk2>
      <a:lt2>
        <a:srgbClr val="9D579A"/>
      </a:lt2>
      <a:accent1>
        <a:srgbClr val="D78400"/>
      </a:accent1>
      <a:accent2>
        <a:srgbClr val="CE1F5E"/>
      </a:accent2>
      <a:accent3>
        <a:srgbClr val="83053C"/>
      </a:accent3>
      <a:accent4>
        <a:srgbClr val="FABB00"/>
      </a:accent4>
      <a:accent5>
        <a:srgbClr val="007626"/>
      </a:accent5>
      <a:accent6>
        <a:srgbClr val="009BD5"/>
      </a:accent6>
      <a:hlink>
        <a:srgbClr val="005F85"/>
      </a:hlink>
      <a:folHlink>
        <a:srgbClr val="5EAD35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2">
    <tabColor theme="3"/>
  </sheetPr>
  <dimension ref="A1:W33"/>
  <sheetViews>
    <sheetView showGridLines="0" workbookViewId="0">
      <selection activeCell="J23" sqref="J23"/>
    </sheetView>
  </sheetViews>
  <sheetFormatPr baseColWidth="10" defaultColWidth="11.42578125" defaultRowHeight="12.75" x14ac:dyDescent="0.2"/>
  <cols>
    <col min="1" max="1" width="18" style="9" bestFit="1" customWidth="1"/>
    <col min="2" max="2" width="16.7109375" style="9" customWidth="1"/>
    <col min="3" max="9" width="28.140625" style="9" customWidth="1"/>
    <col min="10" max="10" width="21.42578125" style="8" bestFit="1" customWidth="1"/>
    <col min="11" max="12" width="11.42578125" style="8"/>
    <col min="13" max="16384" width="11.42578125" style="9"/>
  </cols>
  <sheetData>
    <row r="1" spans="1:23" ht="15.95" customHeight="1" x14ac:dyDescent="0.2">
      <c r="A1" s="13" t="s">
        <v>1</v>
      </c>
      <c r="B1" s="57" t="s">
        <v>10</v>
      </c>
      <c r="C1" s="57"/>
      <c r="D1" s="57"/>
      <c r="E1" s="57"/>
      <c r="F1" s="57"/>
      <c r="G1" s="57"/>
      <c r="H1" s="57"/>
      <c r="I1" s="58"/>
    </row>
    <row r="2" spans="1:23" ht="15.95" customHeight="1" x14ac:dyDescent="0.2">
      <c r="A2" s="13" t="s">
        <v>2</v>
      </c>
      <c r="B2" s="59"/>
      <c r="C2" s="59"/>
      <c r="D2" s="59"/>
      <c r="E2" s="59"/>
      <c r="F2" s="59"/>
      <c r="G2" s="59"/>
      <c r="H2" s="59"/>
      <c r="I2" s="58"/>
    </row>
    <row r="3" spans="1:23" x14ac:dyDescent="0.2">
      <c r="A3" s="13" t="s">
        <v>0</v>
      </c>
      <c r="B3" s="62" t="s">
        <v>16</v>
      </c>
      <c r="C3" s="63"/>
      <c r="D3" s="63"/>
      <c r="E3" s="63"/>
      <c r="F3" s="63"/>
      <c r="G3" s="63"/>
      <c r="H3" s="63"/>
      <c r="I3" s="57"/>
      <c r="W3" s="9" t="str">
        <f>"Quelle: "&amp;Daten!B3</f>
        <v>Quelle: Umweltbundsamt 2024, Deutsche Emissionshandelsstelle, eigene Berechnungen auf Basis von Daten der Europäischen Umweltagentur und der Europäischen Kommission (2013/448/EU); Stand 05/2024</v>
      </c>
    </row>
    <row r="4" spans="1:23" x14ac:dyDescent="0.2">
      <c r="A4" s="13" t="s">
        <v>3</v>
      </c>
      <c r="B4" s="62"/>
      <c r="C4" s="63"/>
      <c r="D4" s="63"/>
      <c r="E4" s="63"/>
      <c r="F4" s="63"/>
      <c r="G4" s="63"/>
      <c r="H4" s="63"/>
      <c r="I4" s="57"/>
    </row>
    <row r="5" spans="1:23" x14ac:dyDescent="0.2">
      <c r="A5" s="13" t="s">
        <v>8</v>
      </c>
      <c r="B5" s="59" t="s">
        <v>15</v>
      </c>
      <c r="C5" s="59"/>
      <c r="D5" s="59"/>
      <c r="E5" s="59"/>
      <c r="F5" s="59"/>
      <c r="G5" s="59"/>
      <c r="H5" s="59"/>
      <c r="I5" s="58"/>
    </row>
    <row r="6" spans="1:23" x14ac:dyDescent="0.2">
      <c r="A6" s="14" t="s">
        <v>9</v>
      </c>
      <c r="B6" s="60"/>
      <c r="C6" s="60"/>
      <c r="D6" s="60"/>
      <c r="E6" s="60"/>
      <c r="F6" s="60"/>
      <c r="G6" s="60"/>
      <c r="H6" s="60"/>
      <c r="I6" s="61"/>
    </row>
    <row r="8" spans="1:23" x14ac:dyDescent="0.2">
      <c r="A8" s="10"/>
      <c r="B8" s="10"/>
      <c r="C8" s="10"/>
      <c r="D8" s="10"/>
      <c r="E8" s="10"/>
      <c r="F8" s="10"/>
      <c r="G8" s="10"/>
      <c r="H8" s="10"/>
      <c r="I8" s="8"/>
    </row>
    <row r="9" spans="1:23" ht="42" customHeight="1" x14ac:dyDescent="0.2">
      <c r="A9" s="8"/>
      <c r="B9" s="36"/>
      <c r="C9" s="37" t="s">
        <v>11</v>
      </c>
      <c r="D9" s="37" t="s">
        <v>18</v>
      </c>
      <c r="E9" s="37" t="s">
        <v>17</v>
      </c>
      <c r="F9" s="37" t="s">
        <v>19</v>
      </c>
      <c r="G9" s="37" t="s">
        <v>12</v>
      </c>
      <c r="H9" s="37" t="s">
        <v>13</v>
      </c>
      <c r="I9" s="37" t="s">
        <v>14</v>
      </c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ht="18" customHeight="1" x14ac:dyDescent="0.2">
      <c r="A10" s="8"/>
      <c r="B10" s="55">
        <v>2008</v>
      </c>
      <c r="C10" s="49">
        <v>2088145.9942000001</v>
      </c>
      <c r="D10" s="49" t="e">
        <v>#N/A</v>
      </c>
      <c r="E10" s="49" t="e">
        <v>#N/A</v>
      </c>
      <c r="F10" s="49" t="e">
        <v>#N/A</v>
      </c>
      <c r="G10" s="49">
        <v>2297734.9435999999</v>
      </c>
      <c r="H10" s="49">
        <v>2119674.111</v>
      </c>
      <c r="I10" s="52" t="e">
        <v>#N/A</v>
      </c>
    </row>
    <row r="11" spans="1:23" ht="18" customHeight="1" x14ac:dyDescent="0.2">
      <c r="A11" s="12"/>
      <c r="B11" s="56">
        <v>2009</v>
      </c>
      <c r="C11" s="50">
        <v>2088145.9942000001</v>
      </c>
      <c r="D11" s="50" t="e">
        <v>#N/A</v>
      </c>
      <c r="E11" s="50" t="e">
        <v>#N/A</v>
      </c>
      <c r="F11" s="50" t="e">
        <v>#N/A</v>
      </c>
      <c r="G11" s="50">
        <v>2297734.9435999999</v>
      </c>
      <c r="H11" s="50">
        <v>1879618.4540000004</v>
      </c>
      <c r="I11" s="51" t="e">
        <v>#N/A</v>
      </c>
    </row>
    <row r="12" spans="1:23" ht="18" customHeight="1" x14ac:dyDescent="0.2">
      <c r="A12" s="12"/>
      <c r="B12" s="55">
        <v>2010</v>
      </c>
      <c r="C12" s="49">
        <v>2088145.9942000001</v>
      </c>
      <c r="D12" s="49" t="e">
        <v>#N/A</v>
      </c>
      <c r="E12" s="49" t="e">
        <v>#N/A</v>
      </c>
      <c r="F12" s="49" t="e">
        <v>#N/A</v>
      </c>
      <c r="G12" s="49">
        <v>2297734.9435999999</v>
      </c>
      <c r="H12" s="49">
        <v>1938803.0079999994</v>
      </c>
      <c r="I12" s="52" t="e">
        <v>#N/A</v>
      </c>
    </row>
    <row r="13" spans="1:23" ht="18" customHeight="1" x14ac:dyDescent="0.2">
      <c r="A13" s="12"/>
      <c r="B13" s="56">
        <v>2011</v>
      </c>
      <c r="C13" s="50">
        <v>2088145.9942000001</v>
      </c>
      <c r="D13" s="50" t="e">
        <v>#N/A</v>
      </c>
      <c r="E13" s="50" t="e">
        <v>#N/A</v>
      </c>
      <c r="F13" s="50" t="e">
        <v>#N/A</v>
      </c>
      <c r="G13" s="50">
        <v>2297734.9435999999</v>
      </c>
      <c r="H13" s="50">
        <v>1904394.075</v>
      </c>
      <c r="I13" s="51" t="e">
        <v>#N/A</v>
      </c>
    </row>
    <row r="14" spans="1:23" ht="18" customHeight="1" x14ac:dyDescent="0.2">
      <c r="A14" s="12"/>
      <c r="B14" s="55">
        <v>2012</v>
      </c>
      <c r="C14" s="49">
        <v>2088145.9942000001</v>
      </c>
      <c r="D14" s="49" t="e">
        <v>#N/A</v>
      </c>
      <c r="E14" s="49" t="e">
        <v>#N/A</v>
      </c>
      <c r="F14" s="49" t="e">
        <v>#N/A</v>
      </c>
      <c r="G14" s="49">
        <v>2297734.9435999999</v>
      </c>
      <c r="H14" s="49">
        <v>1867032.8930000002</v>
      </c>
      <c r="I14" s="52" t="e">
        <v>#N/A</v>
      </c>
    </row>
    <row r="15" spans="1:23" ht="18" customHeight="1" x14ac:dyDescent="0.2">
      <c r="A15" s="12"/>
      <c r="B15" s="56">
        <v>2013</v>
      </c>
      <c r="C15" s="50" t="e">
        <f>NA()</f>
        <v>#N/A</v>
      </c>
      <c r="D15" s="50">
        <v>2084301.8560000001</v>
      </c>
      <c r="E15" s="50" t="e">
        <f>NA()</f>
        <v>#N/A</v>
      </c>
      <c r="F15" s="50" t="e">
        <f>NA()</f>
        <v>#N/A</v>
      </c>
      <c r="G15" s="50" t="e">
        <f>NA()</f>
        <v>#N/A</v>
      </c>
      <c r="H15" s="50">
        <v>1907950.1329999999</v>
      </c>
      <c r="I15" s="51">
        <v>2146457.8581250003</v>
      </c>
    </row>
    <row r="16" spans="1:23" ht="18" customHeight="1" x14ac:dyDescent="0.2">
      <c r="A16" s="12"/>
      <c r="B16" s="55">
        <v>2014</v>
      </c>
      <c r="C16" s="49" t="e">
        <v>#N/A</v>
      </c>
      <c r="D16" s="49">
        <v>2046037.61</v>
      </c>
      <c r="E16" s="49" t="e">
        <v>#N/A</v>
      </c>
      <c r="F16" s="49" t="e">
        <v>#N/A</v>
      </c>
      <c r="G16" s="49" t="e">
        <v>#N/A</v>
      </c>
      <c r="H16" s="49">
        <v>1813641.8470000003</v>
      </c>
      <c r="I16" s="52">
        <v>2108193.612125</v>
      </c>
    </row>
    <row r="17" spans="1:13" ht="18" customHeight="1" x14ac:dyDescent="0.2">
      <c r="A17" s="12"/>
      <c r="B17" s="56">
        <v>2015</v>
      </c>
      <c r="C17" s="50" t="e">
        <v>#N/A</v>
      </c>
      <c r="D17" s="50">
        <v>2007773.3640000001</v>
      </c>
      <c r="E17" s="50" t="e">
        <v>#N/A</v>
      </c>
      <c r="F17" s="50" t="e">
        <v>#N/A</v>
      </c>
      <c r="G17" s="50" t="e">
        <v>#N/A</v>
      </c>
      <c r="H17" s="50">
        <v>1802939.6109999998</v>
      </c>
      <c r="I17" s="51">
        <v>2069929.3661250002</v>
      </c>
    </row>
    <row r="18" spans="1:13" ht="18" customHeight="1" x14ac:dyDescent="0.2">
      <c r="A18" s="12"/>
      <c r="B18" s="55">
        <v>2016</v>
      </c>
      <c r="C18" s="49" t="e">
        <v>#N/A</v>
      </c>
      <c r="D18" s="49">
        <v>1969509.1180000002</v>
      </c>
      <c r="E18" s="49" t="e">
        <v>#N/A</v>
      </c>
      <c r="F18" s="49" t="e">
        <v>#N/A</v>
      </c>
      <c r="G18" s="49" t="e">
        <v>#N/A</v>
      </c>
      <c r="H18" s="49">
        <v>1750585.3680000002</v>
      </c>
      <c r="I18" s="52">
        <v>2031665.1201250004</v>
      </c>
    </row>
    <row r="19" spans="1:13" ht="18" customHeight="1" x14ac:dyDescent="0.2">
      <c r="A19" s="12"/>
      <c r="B19" s="56">
        <v>2017</v>
      </c>
      <c r="C19" s="50" t="e">
        <v>#N/A</v>
      </c>
      <c r="D19" s="50">
        <v>1931244.8720000002</v>
      </c>
      <c r="E19" s="50" t="e">
        <v>#N/A</v>
      </c>
      <c r="F19" s="50" t="e">
        <v>#N/A</v>
      </c>
      <c r="G19" s="50" t="e">
        <v>#N/A</v>
      </c>
      <c r="H19" s="50">
        <v>1754754.9819999998</v>
      </c>
      <c r="I19" s="51">
        <v>1993400.8741250001</v>
      </c>
    </row>
    <row r="20" spans="1:13" ht="18" customHeight="1" x14ac:dyDescent="0.2">
      <c r="A20" s="12"/>
      <c r="B20" s="55">
        <v>2018</v>
      </c>
      <c r="C20" s="49" t="e">
        <v>#N/A</v>
      </c>
      <c r="D20" s="49">
        <v>1892980.6260000002</v>
      </c>
      <c r="E20" s="49" t="e">
        <v>#N/A</v>
      </c>
      <c r="F20" s="49" t="e">
        <v>#N/A</v>
      </c>
      <c r="G20" s="49" t="e">
        <v>#N/A</v>
      </c>
      <c r="H20" s="49">
        <v>1683163.3119999997</v>
      </c>
      <c r="I20" s="52">
        <v>1955136.6281250003</v>
      </c>
    </row>
    <row r="21" spans="1:13" ht="18" customHeight="1" x14ac:dyDescent="0.2">
      <c r="A21" s="12"/>
      <c r="B21" s="56">
        <v>2019</v>
      </c>
      <c r="C21" s="50" t="e">
        <v>#N/A</v>
      </c>
      <c r="D21" s="50">
        <v>1854716.3800000004</v>
      </c>
      <c r="E21" s="50" t="e">
        <v>#N/A</v>
      </c>
      <c r="F21" s="50" t="e">
        <v>#N/A</v>
      </c>
      <c r="G21" s="50" t="e">
        <v>#N/A</v>
      </c>
      <c r="H21" s="50">
        <v>1530386.0419999999</v>
      </c>
      <c r="I21" s="51">
        <v>1916872.3821250005</v>
      </c>
    </row>
    <row r="22" spans="1:13" ht="18" customHeight="1" x14ac:dyDescent="0.2">
      <c r="A22" s="12"/>
      <c r="B22" s="55">
        <v>2020</v>
      </c>
      <c r="C22" s="49" t="e">
        <v>#N/A</v>
      </c>
      <c r="D22" s="49">
        <v>1816452.1340000003</v>
      </c>
      <c r="E22" s="49" t="e">
        <v>#N/A</v>
      </c>
      <c r="F22" s="49" t="e">
        <v>#N/A</v>
      </c>
      <c r="G22" s="49" t="e">
        <v>#N/A</v>
      </c>
      <c r="H22" s="49">
        <v>1355993.5360000003</v>
      </c>
      <c r="I22" s="54">
        <v>1878608.1361250002</v>
      </c>
    </row>
    <row r="23" spans="1:13" ht="18" customHeight="1" x14ac:dyDescent="0.2">
      <c r="B23" s="56">
        <v>2021</v>
      </c>
      <c r="C23" s="50" t="e">
        <f>NA()</f>
        <v>#N/A</v>
      </c>
      <c r="D23" s="50" t="e">
        <f>NA()</f>
        <v>#N/A</v>
      </c>
      <c r="E23" s="50">
        <v>1571583.007</v>
      </c>
      <c r="F23" s="50">
        <v>1571600</v>
      </c>
      <c r="G23" s="50" t="e">
        <f>NA()</f>
        <v>#N/A</v>
      </c>
      <c r="H23" s="50">
        <v>1336701.5970000001</v>
      </c>
      <c r="I23" s="51" t="e">
        <f>NA()</f>
        <v>#N/A</v>
      </c>
    </row>
    <row r="24" spans="1:13" ht="18" customHeight="1" x14ac:dyDescent="0.2">
      <c r="B24" s="55">
        <v>2022</v>
      </c>
      <c r="C24" s="49" t="e">
        <v>#N/A</v>
      </c>
      <c r="D24" s="49" t="e">
        <v>#N/A</v>
      </c>
      <c r="E24" s="49">
        <v>1528579.4919999999</v>
      </c>
      <c r="F24" s="49">
        <v>1528600</v>
      </c>
      <c r="G24" s="49" t="e">
        <v>#N/A</v>
      </c>
      <c r="H24" s="49">
        <v>1313225.2290000001</v>
      </c>
      <c r="I24" s="52" t="e">
        <v>#N/A</v>
      </c>
    </row>
    <row r="25" spans="1:13" ht="18" customHeight="1" x14ac:dyDescent="0.2">
      <c r="B25" s="56">
        <v>2023</v>
      </c>
      <c r="C25" s="50" t="e">
        <v>#N/A</v>
      </c>
      <c r="D25" s="50" t="e">
        <v>#N/A</v>
      </c>
      <c r="E25" s="50">
        <v>1485575.9769999997</v>
      </c>
      <c r="F25" s="50">
        <v>1485600</v>
      </c>
      <c r="G25" s="50" t="e">
        <v>#N/A</v>
      </c>
      <c r="H25" s="50">
        <v>1089407.6240000001</v>
      </c>
      <c r="I25" s="51" t="e">
        <v>#N/A</v>
      </c>
    </row>
    <row r="26" spans="1:13" ht="18" customHeight="1" x14ac:dyDescent="0.2">
      <c r="B26" s="55">
        <v>2024</v>
      </c>
      <c r="C26" s="49" t="e">
        <v>#N/A</v>
      </c>
      <c r="D26" s="49" t="e">
        <v>#N/A</v>
      </c>
      <c r="E26" s="49">
        <v>1442572.4619999996</v>
      </c>
      <c r="F26" s="49">
        <v>1311600</v>
      </c>
      <c r="G26" s="49" t="e">
        <v>#N/A</v>
      </c>
      <c r="H26" s="49"/>
      <c r="I26" s="52" t="e">
        <v>#N/A</v>
      </c>
      <c r="L26" s="53"/>
      <c r="M26" s="53"/>
    </row>
    <row r="27" spans="1:13" ht="18" customHeight="1" x14ac:dyDescent="0.2">
      <c r="B27" s="56">
        <v>2025</v>
      </c>
      <c r="C27" s="50" t="e">
        <v>#N/A</v>
      </c>
      <c r="D27" s="50" t="e">
        <v>#N/A</v>
      </c>
      <c r="E27" s="50">
        <v>1399568.9469999995</v>
      </c>
      <c r="F27" s="50">
        <v>1227399.9999999998</v>
      </c>
      <c r="G27" s="50" t="e">
        <v>#N/A</v>
      </c>
      <c r="H27" s="50"/>
      <c r="I27" s="51" t="e">
        <v>#N/A</v>
      </c>
    </row>
    <row r="28" spans="1:13" ht="18" customHeight="1" x14ac:dyDescent="0.2">
      <c r="B28" s="55">
        <v>2026</v>
      </c>
      <c r="C28" s="49" t="e">
        <v>#N/A</v>
      </c>
      <c r="D28" s="49" t="e">
        <v>#N/A</v>
      </c>
      <c r="E28" s="49">
        <v>1356565.4319999993</v>
      </c>
      <c r="F28" s="49">
        <v>1116400</v>
      </c>
      <c r="G28" s="49" t="e">
        <v>#N/A</v>
      </c>
      <c r="H28" s="49"/>
      <c r="I28" s="52" t="e">
        <v>#N/A</v>
      </c>
    </row>
    <row r="29" spans="1:13" ht="18" customHeight="1" x14ac:dyDescent="0.2">
      <c r="B29" s="56">
        <v>2027</v>
      </c>
      <c r="C29" s="50" t="e">
        <v>#N/A</v>
      </c>
      <c r="D29" s="50" t="e">
        <v>#N/A</v>
      </c>
      <c r="E29" s="50">
        <v>1313561.9169999992</v>
      </c>
      <c r="F29" s="50">
        <v>1032399.9999999999</v>
      </c>
      <c r="G29" s="50" t="e">
        <v>#N/A</v>
      </c>
      <c r="H29" s="50"/>
      <c r="I29" s="51" t="e">
        <v>#N/A</v>
      </c>
    </row>
    <row r="30" spans="1:13" ht="18" customHeight="1" x14ac:dyDescent="0.2">
      <c r="B30" s="55">
        <v>2028</v>
      </c>
      <c r="C30" s="49" t="e">
        <v>#N/A</v>
      </c>
      <c r="D30" s="49" t="e">
        <v>#N/A</v>
      </c>
      <c r="E30" s="49">
        <v>1270558.4019999993</v>
      </c>
      <c r="F30" s="49">
        <v>946300</v>
      </c>
      <c r="G30" s="49" t="e">
        <v>#N/A</v>
      </c>
      <c r="H30" s="49"/>
      <c r="I30" s="52" t="e">
        <v>#N/A</v>
      </c>
    </row>
    <row r="31" spans="1:13" ht="18" customHeight="1" x14ac:dyDescent="0.2">
      <c r="B31" s="56">
        <v>2029</v>
      </c>
      <c r="C31" s="50" t="e">
        <v>#N/A</v>
      </c>
      <c r="D31" s="50" t="e">
        <v>#N/A</v>
      </c>
      <c r="E31" s="50">
        <v>1227554.8869999992</v>
      </c>
      <c r="F31" s="50">
        <v>860300</v>
      </c>
      <c r="G31" s="50" t="e">
        <v>#N/A</v>
      </c>
      <c r="H31" s="50"/>
      <c r="I31" s="51" t="e">
        <v>#N/A</v>
      </c>
    </row>
    <row r="32" spans="1:13" ht="18" customHeight="1" x14ac:dyDescent="0.2">
      <c r="B32" s="68">
        <v>2030</v>
      </c>
      <c r="C32" s="69" t="e">
        <v>#N/A</v>
      </c>
      <c r="D32" s="69" t="e">
        <v>#N/A</v>
      </c>
      <c r="E32" s="69">
        <v>1184551.371999999</v>
      </c>
      <c r="F32" s="69">
        <v>774400</v>
      </c>
      <c r="G32" s="69" t="e">
        <v>#N/A</v>
      </c>
      <c r="H32" s="70"/>
      <c r="I32" s="71" t="e">
        <v>#N/A</v>
      </c>
    </row>
    <row r="33" ht="18" customHeight="1" x14ac:dyDescent="0.2"/>
  </sheetData>
  <sheetProtection selectLockedCells="1"/>
  <mergeCells count="6">
    <mergeCell ref="B1:I1"/>
    <mergeCell ref="B5:I5"/>
    <mergeCell ref="B6:I6"/>
    <mergeCell ref="B4:I4"/>
    <mergeCell ref="B3:I3"/>
    <mergeCell ref="B2:I2"/>
  </mergeCells>
  <phoneticPr fontId="19" type="noConversion"/>
  <conditionalFormatting sqref="N9:W9">
    <cfRule type="cellIs" dxfId="0" priority="2" operator="greaterThan">
      <formula>0</formula>
    </cfRule>
  </conditionalFormatting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/>
    <pageSetUpPr fitToPage="1"/>
  </sheetPr>
  <dimension ref="A1:Y35"/>
  <sheetViews>
    <sheetView showGridLines="0" tabSelected="1" zoomScale="130" zoomScaleNormal="130" workbookViewId="0">
      <selection activeCell="P15" sqref="P15"/>
    </sheetView>
  </sheetViews>
  <sheetFormatPr baseColWidth="10" defaultRowHeight="12.75" x14ac:dyDescent="0.2"/>
  <cols>
    <col min="1" max="1" width="3.28515625" customWidth="1"/>
    <col min="2" max="2" width="5.7109375" style="1" customWidth="1"/>
    <col min="3" max="3" width="4.28515625" style="1" customWidth="1"/>
    <col min="4" max="4" width="1.7109375" style="1" customWidth="1"/>
    <col min="5" max="5" width="14" style="1" customWidth="1"/>
    <col min="6" max="6" width="1.7109375" style="1" customWidth="1"/>
    <col min="7" max="7" width="14" style="1" customWidth="1"/>
    <col min="8" max="8" width="1.7109375" style="1" customWidth="1"/>
    <col min="9" max="9" width="22" style="1" customWidth="1"/>
    <col min="10" max="10" width="1.7109375" style="1" customWidth="1"/>
    <col min="11" max="11" width="14" style="1" customWidth="1"/>
    <col min="12" max="12" width="1.7109375" style="1" customWidth="1"/>
    <col min="13" max="13" width="14" style="1" customWidth="1"/>
    <col min="14" max="14" width="8.28515625" style="1" customWidth="1"/>
    <col min="15" max="15" width="1.42578125" style="1" customWidth="1"/>
    <col min="16" max="16" width="15.140625" style="1" customWidth="1"/>
    <col min="17" max="17" width="2.42578125" customWidth="1"/>
    <col min="18" max="20" width="11.7109375" customWidth="1"/>
    <col min="21" max="21" width="4" customWidth="1"/>
    <col min="22" max="23" width="11.7109375" customWidth="1"/>
    <col min="24" max="24" width="19.140625" customWidth="1"/>
    <col min="25" max="25" width="2.42578125" customWidth="1"/>
  </cols>
  <sheetData>
    <row r="1" spans="1:25" ht="20.25" customHeight="1" x14ac:dyDescent="0.2">
      <c r="A1" s="38"/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40"/>
    </row>
    <row r="2" spans="1:25" ht="20.25" customHeight="1" x14ac:dyDescent="0.2">
      <c r="A2" s="4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42"/>
      <c r="Q2" s="65" t="s">
        <v>7</v>
      </c>
      <c r="R2" s="66"/>
      <c r="S2" s="66"/>
      <c r="T2" s="66"/>
      <c r="U2" s="66"/>
      <c r="V2" s="66"/>
      <c r="W2" s="66"/>
      <c r="X2" s="66"/>
      <c r="Y2" s="67"/>
    </row>
    <row r="3" spans="1:25" ht="18.75" customHeight="1" x14ac:dyDescent="0.3">
      <c r="A3" s="41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42"/>
      <c r="Q3" s="21"/>
      <c r="R3" s="22"/>
      <c r="S3" s="23"/>
      <c r="T3" s="22"/>
      <c r="U3" s="22"/>
      <c r="V3" s="23"/>
      <c r="W3" s="22"/>
      <c r="X3" s="22"/>
      <c r="Y3" s="24"/>
    </row>
    <row r="4" spans="1:25" ht="15.95" customHeight="1" x14ac:dyDescent="0.2">
      <c r="A4" s="41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N4" s="42"/>
      <c r="Q4" s="21"/>
      <c r="R4" s="22"/>
      <c r="S4" s="22"/>
      <c r="T4" s="22"/>
      <c r="U4" s="22"/>
      <c r="V4" s="22"/>
      <c r="W4" s="22"/>
      <c r="X4" s="22"/>
      <c r="Y4" s="24"/>
    </row>
    <row r="5" spans="1:25" ht="7.5" customHeight="1" x14ac:dyDescent="0.2">
      <c r="A5" s="41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42"/>
      <c r="Q5" s="25"/>
      <c r="R5" s="26"/>
      <c r="S5" s="26"/>
      <c r="T5" s="26"/>
      <c r="U5" s="26"/>
      <c r="V5" s="26"/>
      <c r="W5" s="26"/>
      <c r="X5" s="26"/>
      <c r="Y5" s="27"/>
    </row>
    <row r="6" spans="1:25" ht="16.5" customHeight="1" x14ac:dyDescent="0.2">
      <c r="A6" s="41"/>
      <c r="C6" s="4"/>
      <c r="N6" s="42"/>
      <c r="Q6" s="25"/>
      <c r="R6" s="26"/>
      <c r="S6" s="26"/>
      <c r="T6" s="26"/>
      <c r="U6" s="26"/>
      <c r="V6" s="26"/>
      <c r="W6" s="26"/>
      <c r="X6" s="26"/>
      <c r="Y6" s="27"/>
    </row>
    <row r="7" spans="1:25" ht="16.5" customHeight="1" x14ac:dyDescent="0.2">
      <c r="A7" s="41"/>
      <c r="C7" s="4"/>
      <c r="N7" s="42"/>
      <c r="Q7" s="25"/>
      <c r="R7" s="26"/>
      <c r="S7" s="26"/>
      <c r="T7" s="26"/>
      <c r="U7" s="26"/>
      <c r="V7" s="26"/>
      <c r="W7" s="26"/>
      <c r="X7" s="26"/>
      <c r="Y7" s="27"/>
    </row>
    <row r="8" spans="1:25" ht="16.5" customHeight="1" x14ac:dyDescent="0.2">
      <c r="A8" s="41"/>
      <c r="C8" s="4"/>
      <c r="N8" s="42"/>
      <c r="Q8" s="25"/>
      <c r="R8" s="26"/>
      <c r="S8" s="26"/>
      <c r="T8" s="26"/>
      <c r="U8" s="26"/>
      <c r="V8" s="26"/>
      <c r="W8" s="26"/>
      <c r="X8" s="26"/>
      <c r="Y8" s="27"/>
    </row>
    <row r="9" spans="1:25" ht="16.5" customHeight="1" x14ac:dyDescent="0.2">
      <c r="A9" s="41"/>
      <c r="C9" s="4"/>
      <c r="N9" s="42"/>
      <c r="Q9" s="25"/>
      <c r="R9" s="26"/>
      <c r="S9" s="26"/>
      <c r="T9" s="26"/>
      <c r="U9" s="26"/>
      <c r="V9" s="26"/>
      <c r="W9" s="26"/>
      <c r="X9" s="26"/>
      <c r="Y9" s="27"/>
    </row>
    <row r="10" spans="1:25" ht="16.5" customHeight="1" x14ac:dyDescent="0.2">
      <c r="A10" s="41"/>
      <c r="C10" s="4"/>
      <c r="N10" s="42"/>
      <c r="Q10" s="25"/>
      <c r="R10" s="26"/>
      <c r="S10" s="26"/>
      <c r="T10" s="26"/>
      <c r="U10" s="26"/>
      <c r="V10" s="26"/>
      <c r="W10" s="26"/>
      <c r="X10" s="26"/>
      <c r="Y10" s="27"/>
    </row>
    <row r="11" spans="1:25" ht="16.5" customHeight="1" x14ac:dyDescent="0.2">
      <c r="A11" s="41"/>
      <c r="C11" s="4"/>
      <c r="N11" s="42"/>
      <c r="Q11" s="25"/>
      <c r="R11" s="28" t="s">
        <v>4</v>
      </c>
      <c r="S11" s="26"/>
      <c r="T11" s="26"/>
      <c r="U11" s="26"/>
      <c r="V11" s="26"/>
      <c r="W11" s="26"/>
      <c r="X11" s="26"/>
      <c r="Y11" s="27"/>
    </row>
    <row r="12" spans="1:25" ht="16.5" customHeight="1" x14ac:dyDescent="0.2">
      <c r="A12" s="41"/>
      <c r="C12" s="4"/>
      <c r="N12" s="42"/>
      <c r="Q12" s="25"/>
      <c r="R12" s="26"/>
      <c r="S12" s="26"/>
      <c r="T12" s="26"/>
      <c r="U12" s="26"/>
      <c r="V12" s="26"/>
      <c r="W12" s="26"/>
      <c r="X12" s="26"/>
      <c r="Y12" s="27"/>
    </row>
    <row r="13" spans="1:25" ht="17.25" customHeight="1" x14ac:dyDescent="0.2">
      <c r="A13" s="41"/>
      <c r="C13" s="4"/>
      <c r="N13" s="42"/>
      <c r="Q13" s="25"/>
      <c r="R13" s="28" t="s">
        <v>5</v>
      </c>
      <c r="S13" s="26"/>
      <c r="T13" s="26"/>
      <c r="U13" s="26"/>
      <c r="V13" s="26"/>
      <c r="W13" s="26"/>
      <c r="X13" s="26"/>
      <c r="Y13" s="27"/>
    </row>
    <row r="14" spans="1:25" ht="16.5" customHeight="1" x14ac:dyDescent="0.2">
      <c r="A14" s="41"/>
      <c r="B14" s="15"/>
      <c r="C14" s="16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43"/>
      <c r="O14" s="15"/>
      <c r="P14" s="15"/>
      <c r="Q14" s="25"/>
      <c r="R14" s="26"/>
      <c r="S14" s="26"/>
      <c r="T14" s="26"/>
      <c r="U14" s="26"/>
      <c r="V14" s="26"/>
      <c r="W14" s="26"/>
      <c r="X14" s="26"/>
      <c r="Y14" s="27"/>
    </row>
    <row r="15" spans="1:25" ht="16.5" customHeight="1" x14ac:dyDescent="0.2">
      <c r="A15" s="41"/>
      <c r="B15" s="15"/>
      <c r="C15" s="16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43"/>
      <c r="O15" s="15"/>
      <c r="P15" s="15"/>
      <c r="Q15" s="25"/>
      <c r="R15" s="26"/>
      <c r="S15" s="28" t="s">
        <v>6</v>
      </c>
      <c r="T15" s="26"/>
      <c r="U15" s="26"/>
      <c r="V15" s="28" t="s">
        <v>6</v>
      </c>
      <c r="W15" s="26"/>
      <c r="X15" s="26"/>
      <c r="Y15" s="27"/>
    </row>
    <row r="16" spans="1:25" ht="16.5" customHeight="1" x14ac:dyDescent="0.2">
      <c r="A16" s="41"/>
      <c r="B16" s="15"/>
      <c r="C16" s="16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43"/>
      <c r="O16" s="15"/>
      <c r="P16" s="15"/>
      <c r="Q16" s="25"/>
      <c r="R16" s="26"/>
      <c r="S16" s="26"/>
      <c r="T16" s="26"/>
      <c r="U16" s="26"/>
      <c r="V16" s="26"/>
      <c r="W16" s="26"/>
      <c r="X16" s="26"/>
      <c r="Y16" s="27"/>
    </row>
    <row r="17" spans="1:25" ht="16.5" customHeight="1" x14ac:dyDescent="0.2">
      <c r="A17" s="41"/>
      <c r="B17" s="15"/>
      <c r="C17" s="16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43"/>
      <c r="O17" s="15"/>
      <c r="P17" s="15"/>
      <c r="Q17" s="25"/>
      <c r="R17" s="26"/>
      <c r="S17" s="26"/>
      <c r="T17" s="26"/>
      <c r="U17" s="26"/>
      <c r="V17" s="26"/>
      <c r="W17" s="26"/>
      <c r="X17" s="26"/>
      <c r="Y17" s="27"/>
    </row>
    <row r="18" spans="1:25" ht="22.5" customHeight="1" x14ac:dyDescent="0.2">
      <c r="A18" s="41"/>
      <c r="B18" s="15"/>
      <c r="C18" s="16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43"/>
      <c r="O18" s="15"/>
      <c r="P18" s="15"/>
      <c r="Q18" s="25"/>
      <c r="R18" s="26"/>
      <c r="S18" s="26"/>
      <c r="T18" s="26"/>
      <c r="U18" s="26"/>
      <c r="V18" s="26"/>
      <c r="W18" s="26"/>
      <c r="X18" s="26"/>
      <c r="Y18" s="27"/>
    </row>
    <row r="19" spans="1:25" ht="96.75" customHeight="1" x14ac:dyDescent="0.2">
      <c r="A19" s="44"/>
      <c r="B19" s="45"/>
      <c r="C19" s="46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7"/>
      <c r="O19" s="15"/>
      <c r="P19" s="15"/>
      <c r="Q19" s="29"/>
      <c r="R19" s="30"/>
      <c r="S19" s="30"/>
      <c r="T19" s="30"/>
      <c r="U19" s="30"/>
      <c r="V19" s="30"/>
      <c r="W19" s="30"/>
      <c r="X19" s="30"/>
      <c r="Y19" s="31"/>
    </row>
    <row r="20" spans="1:25" ht="9" customHeight="1" x14ac:dyDescent="0.2">
      <c r="B20" s="17"/>
      <c r="C20" s="18"/>
      <c r="D20" s="17"/>
      <c r="E20" s="64"/>
      <c r="F20" s="17"/>
      <c r="G20" s="64"/>
      <c r="H20" s="17"/>
      <c r="I20" s="64"/>
      <c r="J20" s="17"/>
      <c r="K20" s="64"/>
      <c r="L20" s="17"/>
      <c r="M20" s="64"/>
      <c r="N20" s="17"/>
      <c r="O20" s="15"/>
      <c r="P20" s="15"/>
    </row>
    <row r="21" spans="1:25" ht="11.25" customHeight="1" x14ac:dyDescent="0.2">
      <c r="B21" s="17"/>
      <c r="C21" s="18"/>
      <c r="D21" s="17"/>
      <c r="E21" s="64"/>
      <c r="F21" s="17"/>
      <c r="G21" s="64"/>
      <c r="H21" s="17"/>
      <c r="I21" s="64"/>
      <c r="J21" s="17"/>
      <c r="K21" s="64"/>
      <c r="L21" s="17"/>
      <c r="M21" s="64"/>
      <c r="N21" s="17"/>
      <c r="O21" s="15"/>
      <c r="P21" s="15"/>
    </row>
    <row r="22" spans="1:25" ht="3.75" customHeight="1" x14ac:dyDescent="0.2">
      <c r="B22" s="17"/>
      <c r="C22" s="18"/>
      <c r="D22" s="17"/>
      <c r="E22" s="19"/>
      <c r="F22" s="17"/>
      <c r="G22" s="19"/>
      <c r="H22" s="17"/>
      <c r="I22" s="19"/>
      <c r="J22" s="17"/>
      <c r="K22" s="19"/>
      <c r="L22" s="17"/>
      <c r="M22" s="19"/>
      <c r="N22" s="17"/>
      <c r="O22" s="15"/>
      <c r="P22" s="15"/>
    </row>
    <row r="23" spans="1:25" ht="9" customHeight="1" x14ac:dyDescent="0.2">
      <c r="B23" s="17"/>
      <c r="C23" s="18"/>
      <c r="D23" s="17"/>
      <c r="E23" s="64"/>
      <c r="F23" s="17"/>
      <c r="G23" s="64"/>
      <c r="H23" s="17"/>
      <c r="I23" s="64"/>
      <c r="J23" s="17"/>
      <c r="K23" s="64"/>
      <c r="L23" s="17"/>
      <c r="M23" s="64"/>
      <c r="N23" s="17"/>
      <c r="O23" s="15"/>
      <c r="P23" s="15"/>
    </row>
    <row r="24" spans="1:25" ht="9" customHeight="1" x14ac:dyDescent="0.2">
      <c r="B24" s="17"/>
      <c r="C24" s="18"/>
      <c r="D24" s="17"/>
      <c r="E24" s="64"/>
      <c r="F24" s="17"/>
      <c r="G24" s="64"/>
      <c r="H24" s="17"/>
      <c r="I24" s="64"/>
      <c r="J24" s="17"/>
      <c r="K24" s="64"/>
      <c r="L24" s="17"/>
      <c r="M24" s="64"/>
      <c r="N24" s="17"/>
      <c r="O24" s="15"/>
      <c r="P24" s="15"/>
    </row>
    <row r="25" spans="1:25" ht="16.5" customHeight="1" x14ac:dyDescent="0.2">
      <c r="B25" s="15"/>
      <c r="C25" s="16"/>
      <c r="D25" s="20"/>
      <c r="E25" s="48"/>
      <c r="F25" s="20"/>
      <c r="G25" s="20"/>
      <c r="H25" s="20"/>
      <c r="I25" s="20"/>
      <c r="J25" s="20"/>
      <c r="K25" s="20"/>
      <c r="L25" s="20"/>
      <c r="M25" s="15"/>
      <c r="N25" s="15"/>
      <c r="O25" s="15"/>
      <c r="P25" s="15"/>
    </row>
    <row r="26" spans="1:25" ht="21.75" customHeight="1" x14ac:dyDescent="0.2"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</row>
    <row r="27" spans="1:25" ht="6.75" customHeight="1" x14ac:dyDescent="0.2"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</row>
    <row r="28" spans="1:25" ht="6" customHeight="1" x14ac:dyDescent="0.2">
      <c r="B28" s="32"/>
      <c r="C28" s="32"/>
      <c r="D28" s="32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</row>
    <row r="29" spans="1:25" ht="4.5" customHeight="1" x14ac:dyDescent="0.2">
      <c r="B29" s="32"/>
      <c r="C29" s="32"/>
      <c r="D29" s="32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</row>
    <row r="30" spans="1:25" ht="6" customHeight="1" x14ac:dyDescent="0.2">
      <c r="B30" s="32"/>
      <c r="C30" s="32"/>
      <c r="D30" s="32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</row>
    <row r="31" spans="1:25" ht="6.75" customHeight="1" x14ac:dyDescent="0.2"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</row>
    <row r="32" spans="1:25" ht="4.5" customHeight="1" x14ac:dyDescent="0.2">
      <c r="B32" s="15"/>
      <c r="C32" s="15"/>
      <c r="D32" s="15"/>
      <c r="E32" s="15"/>
      <c r="F32" s="15"/>
      <c r="G32" s="15"/>
      <c r="H32" s="34"/>
      <c r="I32" s="34"/>
      <c r="J32" s="34"/>
      <c r="K32" s="34"/>
      <c r="L32" s="34"/>
      <c r="M32" s="15"/>
      <c r="N32" s="15"/>
      <c r="O32" s="15"/>
      <c r="P32" s="15"/>
    </row>
    <row r="33" spans="2:16" ht="18" customHeight="1" x14ac:dyDescent="0.2">
      <c r="B33" s="35"/>
      <c r="C33" s="35"/>
      <c r="D33" s="35"/>
      <c r="E33" s="35"/>
      <c r="F33" s="35"/>
      <c r="G33" s="34"/>
      <c r="H33" s="34"/>
      <c r="I33" s="34"/>
      <c r="J33" s="34"/>
      <c r="K33" s="34"/>
      <c r="L33" s="34"/>
      <c r="M33" s="15"/>
      <c r="N33" s="15"/>
      <c r="O33" s="15"/>
      <c r="P33" s="15"/>
    </row>
    <row r="34" spans="2:16" x14ac:dyDescent="0.2">
      <c r="B34" s="35"/>
      <c r="C34" s="35"/>
      <c r="D34" s="35"/>
      <c r="E34" s="35"/>
      <c r="F34" s="35"/>
      <c r="G34" s="34"/>
      <c r="H34" s="34"/>
      <c r="I34" s="34"/>
      <c r="J34" s="34"/>
      <c r="K34" s="34"/>
      <c r="L34" s="34"/>
      <c r="M34" s="15"/>
      <c r="N34" s="15"/>
      <c r="O34" s="15"/>
      <c r="P34" s="15"/>
    </row>
    <row r="35" spans="2:16" x14ac:dyDescent="0.2">
      <c r="B35" s="7"/>
      <c r="C35" s="7"/>
      <c r="D35" s="7"/>
      <c r="E35" s="7"/>
      <c r="F35" s="7"/>
      <c r="G35" s="3"/>
      <c r="H35" s="3"/>
      <c r="I35" s="3"/>
      <c r="J35" s="3"/>
      <c r="K35" s="3"/>
      <c r="L35" s="3"/>
    </row>
  </sheetData>
  <sheetProtection selectLockedCells="1"/>
  <mergeCells count="11">
    <mergeCell ref="Q2:Y2"/>
    <mergeCell ref="E20:E21"/>
    <mergeCell ref="G20:G21"/>
    <mergeCell ref="I20:I21"/>
    <mergeCell ref="K20:K21"/>
    <mergeCell ref="M20:M21"/>
    <mergeCell ref="E23:E24"/>
    <mergeCell ref="G23:G24"/>
    <mergeCell ref="I23:I24"/>
    <mergeCell ref="K23:K24"/>
    <mergeCell ref="M23:M24"/>
  </mergeCells>
  <printOptions horizontalCentered="1"/>
  <pageMargins left="0" right="0" top="0.78740157480314965" bottom="0.78740157480314965" header="0.31496062992125984" footer="0.31496062992125984"/>
  <pageSetup paperSize="9" scale="7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Daten</vt:lpstr>
      <vt:lpstr>Diagramm</vt:lpstr>
      <vt:lpstr>Diagramm!Print_Area</vt:lpstr>
    </vt:vector>
  </TitlesOfParts>
  <Company>UBA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Sibylle Wilke</dc:creator>
  <cp:lastModifiedBy>Wilke, Sibylle</cp:lastModifiedBy>
  <cp:lastPrinted>2013-06-13T23:31:37Z</cp:lastPrinted>
  <dcterms:created xsi:type="dcterms:W3CDTF">2010-08-25T11:28:54Z</dcterms:created>
  <dcterms:modified xsi:type="dcterms:W3CDTF">2024-08-27T05:40:02Z</dcterms:modified>
</cp:coreProperties>
</file>