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5_WASSER\5-7_Wasserwirtschaft\5-7-3_Trinkwasserqualitaet\"/>
    </mc:Choice>
  </mc:AlternateContent>
  <xr:revisionPtr revIDLastSave="0" documentId="13_ncr:1_{3ADFD34F-25C6-4768-9127-88D5D131560F}" xr6:coauthVersionLast="36" xr6:coauthVersionMax="36" xr10:uidLastSave="{00000000-0000-0000-0000-000000000000}"/>
  <bookViews>
    <workbookView xWindow="120" yWindow="45" windowWidth="23715" windowHeight="10035" xr2:uid="{00000000-000D-0000-FFFF-FFFF00000000}"/>
  </bookViews>
  <sheets>
    <sheet name="Tabelle1" sheetId="1" r:id="rId1"/>
    <sheet name="Tabelle2" sheetId="2" r:id="rId2"/>
  </sheets>
  <definedNames>
    <definedName name="_xlnm.Print_Area" localSheetId="0">Tabelle1!$A$1:$S$21</definedName>
  </definedNames>
  <calcPr calcId="191029"/>
</workbook>
</file>

<file path=xl/calcChain.xml><?xml version="1.0" encoding="utf-8"?>
<calcChain xmlns="http://schemas.openxmlformats.org/spreadsheetml/2006/main">
  <c r="J6" i="1" l="1"/>
  <c r="I6" i="1"/>
  <c r="H6" i="1"/>
  <c r="J19" i="1" l="1"/>
  <c r="I19" i="1"/>
  <c r="H19" i="1"/>
  <c r="J17" i="1"/>
  <c r="I17" i="1"/>
  <c r="H17" i="1"/>
  <c r="J15" i="1"/>
  <c r="I15" i="1"/>
  <c r="H15" i="1"/>
  <c r="J13" i="1"/>
  <c r="I13" i="1"/>
  <c r="H13" i="1"/>
  <c r="J11" i="1"/>
  <c r="I11" i="1"/>
  <c r="H11" i="1"/>
  <c r="J9" i="1"/>
  <c r="I9" i="1"/>
  <c r="H9" i="1"/>
  <c r="J18" i="1"/>
  <c r="I18" i="1"/>
  <c r="H18" i="1"/>
  <c r="J16" i="1"/>
  <c r="I16" i="1"/>
  <c r="H16" i="1"/>
  <c r="J14" i="1"/>
  <c r="I14" i="1"/>
  <c r="H14" i="1"/>
  <c r="J12" i="1"/>
  <c r="I12" i="1"/>
  <c r="H12" i="1"/>
  <c r="J10" i="1"/>
  <c r="I10" i="1"/>
  <c r="H10" i="1"/>
  <c r="J8" i="1"/>
  <c r="I8" i="1"/>
  <c r="H8" i="1"/>
  <c r="I7" i="1"/>
  <c r="J7" i="1"/>
  <c r="H7" i="1"/>
</calcChain>
</file>

<file path=xl/sharedStrings.xml><?xml version="1.0" encoding="utf-8"?>
<sst xmlns="http://schemas.openxmlformats.org/spreadsheetml/2006/main" count="197" uniqueCount="44">
  <si>
    <t>Parameter</t>
  </si>
  <si>
    <t>Anzahl der gesamten Messungen</t>
  </si>
  <si>
    <t xml:space="preserve">Anzahl der Messungen mit Einhaltung des Grenzwerts </t>
  </si>
  <si>
    <t>Anzahl der Messungen mit Nichteinhaltung des Grenzwerts</t>
  </si>
  <si>
    <t>Anteil der Messungen mit Einhaltung des Grenzwerts in Prozent</t>
  </si>
  <si>
    <t>Geruch</t>
  </si>
  <si>
    <t>2 bei 12 °C
3 bei 25 °C</t>
  </si>
  <si>
    <t>Trübung</t>
  </si>
  <si>
    <t>1,0 NTU</t>
  </si>
  <si>
    <t>Färbung</t>
  </si>
  <si>
    <t>Leitfähigkeit</t>
  </si>
  <si>
    <t>pH-Wert</t>
  </si>
  <si>
    <t>nicht unter 6,5
nicht über 9,5</t>
  </si>
  <si>
    <t>Blei</t>
  </si>
  <si>
    <t>0,01 mg/l</t>
  </si>
  <si>
    <t>Kupfer</t>
  </si>
  <si>
    <t>2 mg/l</t>
  </si>
  <si>
    <t>Nickel</t>
  </si>
  <si>
    <t>0,02 mg/l</t>
  </si>
  <si>
    <t>Nitrat</t>
  </si>
  <si>
    <t>50 mg/l</t>
  </si>
  <si>
    <t>Pestizide</t>
  </si>
  <si>
    <t>0,0001 mg/l</t>
  </si>
  <si>
    <t>Escherichia coli (E. coli)</t>
  </si>
  <si>
    <t>0 in 100 ml</t>
  </si>
  <si>
    <t>Enterokokken</t>
  </si>
  <si>
    <t>Coliforme Bakterien</t>
  </si>
  <si>
    <t>Koloniezahl 22 °C</t>
  </si>
  <si>
    <t>*ohne anormale Veränderung oder *100/ml (*20/ml für desinfiziertes Wasser)</t>
  </si>
  <si>
    <t>0,5 m-1</t>
  </si>
  <si>
    <t>2000 µS cm-1</t>
  </si>
  <si>
    <t>*abhängig vom Untersuchungsverfahren</t>
  </si>
  <si>
    <t>Anzahl der über-</t>
  </si>
  <si>
    <t>wachten WVG</t>
  </si>
  <si>
    <t>Anzahl der WVG mit Nichtein-haltungen</t>
  </si>
  <si>
    <t>Anzahl der Unter-suchungen</t>
  </si>
  <si>
    <t>Anzahl der Untersuchun-gen mit festgestellten Nichtein-haltungen</t>
  </si>
  <si>
    <t>Anzahl der Unter-suchungen mit festgestellten Nichtein-haltungen, die auf unzulängliche TWI zurück-zuführen sind</t>
  </si>
  <si>
    <t>Anteil der Untersuchun-gen ohne Nichtein-haltungen</t>
  </si>
  <si>
    <r>
      <t>in Prozent</t>
    </r>
    <r>
      <rPr>
        <vertAlign val="superscript"/>
        <sz val="9"/>
        <color theme="1"/>
        <rFont val="Arial"/>
        <family val="2"/>
      </rPr>
      <t>(1)</t>
    </r>
  </si>
  <si>
    <t xml:space="preserve">Koloniezahl bei 22 °C </t>
  </si>
  <si>
    <t>Qualität des Trinkwassers aus größeren Wasserwerken Deutschlands (Versorgungsgebiet Wasserabnahme &gt; 1 000 m³ pro Tag oder mehr als 5 000 versorgte Einwohner)</t>
  </si>
  <si>
    <t>Grenzwert 
nach TrinkwV</t>
  </si>
  <si>
    <t>Quelle: Umweltbundesamt (Hrsg.), Bericht des Bundesministeriums für Gesundheit und des Umweltbundesamtes an die Verbraucherinnen und Verbraucher über die Qualität von Wasser für den menschlichen Gebrauch (Trinkwasser) in Deutschland (2017 - 2019)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</si>
</sst>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9"/>
      <name val="Meta Offc"/>
      <family val="2"/>
    </font>
    <font>
      <b/>
      <sz val="12"/>
      <color theme="1"/>
      <name val="Meta Offc"/>
      <family val="2"/>
    </font>
    <font>
      <sz val="6"/>
      <name val="Meta Serif Offc Book"/>
    </font>
    <font>
      <b/>
      <sz val="9"/>
      <name val="Meta Offc"/>
      <family val="2"/>
    </font>
    <font>
      <sz val="6"/>
      <name val="Meta Offc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rgb="FFFFFFFF"/>
      <name val="Meta Off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rgb="FFE6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theme="0"/>
      </bottom>
      <diagonal/>
    </border>
    <border>
      <left style="dotted">
        <color theme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0" fillId="2" borderId="0" xfId="0" applyFill="1"/>
    <xf numFmtId="0" fontId="2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wrapText="1" indent="1"/>
    </xf>
    <xf numFmtId="4" fontId="1" fillId="3" borderId="2" xfId="0" applyNumberFormat="1" applyFont="1" applyFill="1" applyBorder="1" applyAlignment="1">
      <alignment horizontal="left" vertical="center" wrapText="1" indent="1"/>
    </xf>
    <xf numFmtId="0" fontId="8" fillId="6" borderId="10" xfId="0" applyFont="1" applyFill="1" applyBorder="1" applyAlignment="1">
      <alignment horizontal="left" vertical="center" wrapText="1" indent="1"/>
    </xf>
    <xf numFmtId="3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18</xdr:col>
      <xdr:colOff>0</xdr:colOff>
      <xdr:row>19</xdr:row>
      <xdr:rowOff>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41300" y="5480050"/>
          <a:ext cx="125031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0</xdr:colOff>
      <xdr:row>1</xdr:row>
      <xdr:rowOff>161925</xdr:rowOff>
    </xdr:from>
    <xdr:to>
      <xdr:col>18</xdr:col>
      <xdr:colOff>9525</xdr:colOff>
      <xdr:row>1</xdr:row>
      <xdr:rowOff>161925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71475" y="352425"/>
          <a:ext cx="2341245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5"/>
  <sheetViews>
    <sheetView showGridLines="0" tabSelected="1" workbookViewId="0">
      <selection activeCell="V10" sqref="V10"/>
    </sheetView>
  </sheetViews>
  <sheetFormatPr baseColWidth="10" defaultColWidth="11.42578125" defaultRowHeight="15" x14ac:dyDescent="0.25"/>
  <cols>
    <col min="1" max="1" width="3.42578125" style="2" customWidth="1"/>
    <col min="2" max="2" width="19" style="2" customWidth="1"/>
    <col min="3" max="3" width="19.85546875" style="2" customWidth="1"/>
    <col min="4" max="6" width="10.7109375" style="2" customWidth="1"/>
    <col min="7" max="7" width="3.85546875" style="2" customWidth="1"/>
    <col min="8" max="10" width="10.7109375" style="2" customWidth="1"/>
    <col min="11" max="11" width="3.85546875" style="2" customWidth="1"/>
    <col min="12" max="14" width="10.7109375" style="2" customWidth="1"/>
    <col min="15" max="15" width="3.85546875" style="2" customWidth="1"/>
    <col min="16" max="18" width="10.7109375" style="2" customWidth="1"/>
    <col min="19" max="19" width="3" style="2" customWidth="1"/>
    <col min="20" max="16384" width="11.42578125" style="2"/>
  </cols>
  <sheetData>
    <row r="1" spans="2:18" ht="8.25" customHeight="1" x14ac:dyDescent="0.25"/>
    <row r="2" spans="2:18" ht="14.25" customHeight="1" x14ac:dyDescent="0.25">
      <c r="B2" s="1"/>
    </row>
    <row r="3" spans="2:18" ht="22.5" customHeight="1" x14ac:dyDescent="0.25">
      <c r="B3" s="3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45.75" customHeight="1" x14ac:dyDescent="0.25">
      <c r="B4" s="21" t="s">
        <v>0</v>
      </c>
      <c r="C4" s="25" t="s">
        <v>42</v>
      </c>
      <c r="D4" s="39" t="s">
        <v>1</v>
      </c>
      <c r="E4" s="40"/>
      <c r="F4" s="41"/>
      <c r="G4" s="22"/>
      <c r="H4" s="39" t="s">
        <v>2</v>
      </c>
      <c r="I4" s="40"/>
      <c r="J4" s="41"/>
      <c r="K4" s="22"/>
      <c r="L4" s="39" t="s">
        <v>3</v>
      </c>
      <c r="M4" s="40"/>
      <c r="N4" s="41"/>
      <c r="O4" s="22"/>
      <c r="P4" s="39" t="s">
        <v>4</v>
      </c>
      <c r="Q4" s="40"/>
      <c r="R4" s="41"/>
    </row>
    <row r="5" spans="2:18" ht="18.75" customHeight="1" x14ac:dyDescent="0.25">
      <c r="B5" s="19"/>
      <c r="C5" s="20"/>
      <c r="D5" s="20">
        <v>2017</v>
      </c>
      <c r="E5" s="20">
        <v>2018</v>
      </c>
      <c r="F5" s="20">
        <v>2019</v>
      </c>
      <c r="G5" s="20"/>
      <c r="H5" s="20">
        <v>2017</v>
      </c>
      <c r="I5" s="20">
        <v>2018</v>
      </c>
      <c r="J5" s="20">
        <v>2019</v>
      </c>
      <c r="K5" s="20"/>
      <c r="L5" s="20">
        <v>2017</v>
      </c>
      <c r="M5" s="20">
        <v>2018</v>
      </c>
      <c r="N5" s="20">
        <v>2019</v>
      </c>
      <c r="O5" s="20"/>
      <c r="P5" s="20">
        <v>2017</v>
      </c>
      <c r="Q5" s="20">
        <v>2018</v>
      </c>
      <c r="R5" s="20">
        <v>2019</v>
      </c>
    </row>
    <row r="6" spans="2:18" ht="28.5" customHeight="1" x14ac:dyDescent="0.25">
      <c r="B6" s="4" t="s">
        <v>5</v>
      </c>
      <c r="C6" s="23" t="s">
        <v>6</v>
      </c>
      <c r="D6" s="26">
        <v>77475</v>
      </c>
      <c r="E6" s="26">
        <v>76458</v>
      </c>
      <c r="F6" s="26">
        <v>77602</v>
      </c>
      <c r="G6" s="26"/>
      <c r="H6" s="26">
        <f>D6-L6</f>
        <v>77350</v>
      </c>
      <c r="I6" s="26">
        <f>E6-M6</f>
        <v>76327</v>
      </c>
      <c r="J6" s="26">
        <f>F6-N6</f>
        <v>77541</v>
      </c>
      <c r="K6" s="26"/>
      <c r="L6" s="26">
        <v>125</v>
      </c>
      <c r="M6" s="26">
        <v>131</v>
      </c>
      <c r="N6" s="26">
        <v>61</v>
      </c>
      <c r="O6" s="27"/>
      <c r="P6" s="36">
        <v>99.318772385701251</v>
      </c>
      <c r="Q6" s="33">
        <v>99.828664103167753</v>
      </c>
      <c r="R6" s="34">
        <v>99.921393778510861</v>
      </c>
    </row>
    <row r="7" spans="2:18" ht="18.75" customHeight="1" x14ac:dyDescent="0.25">
      <c r="B7" s="5" t="s">
        <v>7</v>
      </c>
      <c r="C7" s="24" t="s">
        <v>8</v>
      </c>
      <c r="D7" s="29">
        <v>75672</v>
      </c>
      <c r="E7" s="29">
        <v>49723</v>
      </c>
      <c r="F7" s="29">
        <v>75111</v>
      </c>
      <c r="G7" s="29"/>
      <c r="H7" s="29">
        <f t="shared" ref="H7:H19" si="0">D7-L7</f>
        <v>75468</v>
      </c>
      <c r="I7" s="29">
        <f t="shared" ref="I7:I19" si="1">E7-M7</f>
        <v>49560</v>
      </c>
      <c r="J7" s="29">
        <f t="shared" ref="J7" si="2">F7-N7</f>
        <v>74849</v>
      </c>
      <c r="K7" s="29"/>
      <c r="L7" s="29">
        <v>204</v>
      </c>
      <c r="M7" s="29">
        <v>163</v>
      </c>
      <c r="N7" s="29">
        <v>262</v>
      </c>
      <c r="O7" s="30"/>
      <c r="P7" s="37">
        <v>99.020192267327147</v>
      </c>
      <c r="Q7" s="31">
        <v>99.672183898799346</v>
      </c>
      <c r="R7" s="32">
        <v>99.651182915951068</v>
      </c>
    </row>
    <row r="8" spans="2:18" ht="18.75" customHeight="1" x14ac:dyDescent="0.25">
      <c r="B8" s="4" t="s">
        <v>9</v>
      </c>
      <c r="C8" s="23" t="s">
        <v>29</v>
      </c>
      <c r="D8" s="26">
        <v>68932</v>
      </c>
      <c r="E8" s="26">
        <v>69453</v>
      </c>
      <c r="F8" s="26">
        <v>70349</v>
      </c>
      <c r="G8" s="26"/>
      <c r="H8" s="26">
        <f t="shared" si="0"/>
        <v>68894</v>
      </c>
      <c r="I8" s="26">
        <f t="shared" si="1"/>
        <v>69402</v>
      </c>
      <c r="J8" s="26">
        <f>F8-N8</f>
        <v>70272</v>
      </c>
      <c r="K8" s="26"/>
      <c r="L8" s="26">
        <v>38</v>
      </c>
      <c r="M8" s="26">
        <v>51</v>
      </c>
      <c r="N8" s="26">
        <v>77</v>
      </c>
      <c r="O8" s="27"/>
      <c r="P8" s="36">
        <v>99.88331388564761</v>
      </c>
      <c r="Q8" s="33">
        <v>99.926569046693444</v>
      </c>
      <c r="R8" s="34">
        <v>99.89054570782811</v>
      </c>
    </row>
    <row r="9" spans="2:18" ht="18.75" customHeight="1" x14ac:dyDescent="0.25">
      <c r="B9" s="5" t="s">
        <v>10</v>
      </c>
      <c r="C9" s="24" t="s">
        <v>30</v>
      </c>
      <c r="D9" s="29">
        <v>77726</v>
      </c>
      <c r="E9" s="29">
        <v>75909</v>
      </c>
      <c r="F9" s="29">
        <v>74261</v>
      </c>
      <c r="G9" s="29"/>
      <c r="H9" s="29">
        <f t="shared" si="0"/>
        <v>77726</v>
      </c>
      <c r="I9" s="29">
        <f t="shared" si="1"/>
        <v>75907</v>
      </c>
      <c r="J9" s="29">
        <f t="shared" ref="J9" si="3">F9-N9</f>
        <v>74260</v>
      </c>
      <c r="K9" s="29"/>
      <c r="L9" s="29">
        <v>0</v>
      </c>
      <c r="M9" s="29">
        <v>2</v>
      </c>
      <c r="N9" s="29">
        <v>1</v>
      </c>
      <c r="O9" s="30"/>
      <c r="P9" s="29">
        <v>99.981567901337996</v>
      </c>
      <c r="Q9" s="29">
        <v>99.997365266305707</v>
      </c>
      <c r="R9" s="43">
        <v>99.99865339814977</v>
      </c>
    </row>
    <row r="10" spans="2:18" ht="30.75" customHeight="1" x14ac:dyDescent="0.25">
      <c r="B10" s="4" t="s">
        <v>11</v>
      </c>
      <c r="C10" s="23" t="s">
        <v>12</v>
      </c>
      <c r="D10" s="26">
        <v>71466</v>
      </c>
      <c r="E10" s="26">
        <v>71548</v>
      </c>
      <c r="F10" s="26">
        <v>71222</v>
      </c>
      <c r="G10" s="26"/>
      <c r="H10" s="26">
        <f t="shared" si="0"/>
        <v>71458</v>
      </c>
      <c r="I10" s="26">
        <f t="shared" si="1"/>
        <v>71528</v>
      </c>
      <c r="J10" s="26">
        <f>F10-N10</f>
        <v>71193</v>
      </c>
      <c r="K10" s="26"/>
      <c r="L10" s="26">
        <v>8</v>
      </c>
      <c r="M10" s="26">
        <v>20</v>
      </c>
      <c r="N10" s="26">
        <v>29</v>
      </c>
      <c r="O10" s="27"/>
      <c r="P10" s="36">
        <v>99.944873208379263</v>
      </c>
      <c r="Q10" s="26">
        <v>99.972046737854299</v>
      </c>
      <c r="R10" s="28">
        <v>99.959282244250375</v>
      </c>
    </row>
    <row r="11" spans="2:18" ht="18.75" customHeight="1" x14ac:dyDescent="0.25">
      <c r="B11" s="5" t="s">
        <v>13</v>
      </c>
      <c r="C11" s="24" t="s">
        <v>14</v>
      </c>
      <c r="D11" s="29">
        <v>14239</v>
      </c>
      <c r="E11" s="29">
        <v>14210</v>
      </c>
      <c r="F11" s="29">
        <v>14848</v>
      </c>
      <c r="G11" s="29"/>
      <c r="H11" s="29">
        <f t="shared" si="0"/>
        <v>14142</v>
      </c>
      <c r="I11" s="29">
        <f t="shared" si="1"/>
        <v>14130</v>
      </c>
      <c r="J11" s="29">
        <f t="shared" ref="J11" si="4">F11-N11</f>
        <v>14771</v>
      </c>
      <c r="K11" s="29"/>
      <c r="L11" s="29">
        <v>97</v>
      </c>
      <c r="M11" s="29">
        <v>80</v>
      </c>
      <c r="N11" s="29">
        <v>77</v>
      </c>
      <c r="O11" s="30"/>
      <c r="P11" s="37">
        <v>99.83865763149403</v>
      </c>
      <c r="Q11" s="31">
        <v>99.437016185784657</v>
      </c>
      <c r="R11" s="32">
        <v>99.481411637931032</v>
      </c>
    </row>
    <row r="12" spans="2:18" ht="18.75" customHeight="1" x14ac:dyDescent="0.25">
      <c r="B12" s="4" t="s">
        <v>15</v>
      </c>
      <c r="C12" s="23" t="s">
        <v>16</v>
      </c>
      <c r="D12" s="26">
        <v>13303</v>
      </c>
      <c r="E12" s="26">
        <v>13552</v>
      </c>
      <c r="F12" s="26">
        <v>13985</v>
      </c>
      <c r="G12" s="26"/>
      <c r="H12" s="26">
        <f t="shared" si="0"/>
        <v>13288</v>
      </c>
      <c r="I12" s="26">
        <f t="shared" si="1"/>
        <v>13535</v>
      </c>
      <c r="J12" s="26">
        <f>F12-N12</f>
        <v>13971</v>
      </c>
      <c r="K12" s="26"/>
      <c r="L12" s="26">
        <v>15</v>
      </c>
      <c r="M12" s="26">
        <v>17</v>
      </c>
      <c r="N12" s="26">
        <v>14</v>
      </c>
      <c r="O12" s="27"/>
      <c r="P12" s="36">
        <v>99.805498034021085</v>
      </c>
      <c r="Q12" s="36">
        <v>99.874557260920895</v>
      </c>
      <c r="R12" s="34">
        <v>99.899892742223813</v>
      </c>
    </row>
    <row r="13" spans="2:18" ht="18.75" customHeight="1" x14ac:dyDescent="0.25">
      <c r="B13" s="5" t="s">
        <v>17</v>
      </c>
      <c r="C13" s="24" t="s">
        <v>18</v>
      </c>
      <c r="D13" s="29">
        <v>14243</v>
      </c>
      <c r="E13" s="29">
        <v>14314</v>
      </c>
      <c r="F13" s="29">
        <v>14938</v>
      </c>
      <c r="G13" s="29"/>
      <c r="H13" s="29">
        <f t="shared" si="0"/>
        <v>14210</v>
      </c>
      <c r="I13" s="29">
        <f t="shared" si="1"/>
        <v>14267</v>
      </c>
      <c r="J13" s="29">
        <f t="shared" ref="J13" si="5">F13-N13</f>
        <v>14888</v>
      </c>
      <c r="K13" s="29"/>
      <c r="L13" s="29">
        <v>33</v>
      </c>
      <c r="M13" s="29">
        <v>47</v>
      </c>
      <c r="N13" s="29">
        <v>50</v>
      </c>
      <c r="O13" s="30"/>
      <c r="P13" s="37">
        <v>99.887243478914527</v>
      </c>
      <c r="Q13" s="31">
        <v>99.67165013273717</v>
      </c>
      <c r="R13" s="32">
        <v>99.665283170437817</v>
      </c>
    </row>
    <row r="14" spans="2:18" ht="18.75" customHeight="1" x14ac:dyDescent="0.25">
      <c r="B14" s="4" t="s">
        <v>19</v>
      </c>
      <c r="C14" s="23" t="s">
        <v>20</v>
      </c>
      <c r="D14" s="26">
        <v>17296</v>
      </c>
      <c r="E14" s="26">
        <v>16884</v>
      </c>
      <c r="F14" s="26">
        <v>16561</v>
      </c>
      <c r="G14" s="26"/>
      <c r="H14" s="26">
        <f t="shared" si="0"/>
        <v>17284</v>
      </c>
      <c r="I14" s="26">
        <f t="shared" si="1"/>
        <v>16881</v>
      </c>
      <c r="J14" s="26">
        <f>F14-N14</f>
        <v>16559</v>
      </c>
      <c r="K14" s="26"/>
      <c r="L14" s="26">
        <v>12</v>
      </c>
      <c r="M14" s="26">
        <v>3</v>
      </c>
      <c r="N14" s="26">
        <v>2</v>
      </c>
      <c r="O14" s="27"/>
      <c r="P14" s="38">
        <v>99.930619796484734</v>
      </c>
      <c r="Q14" s="26">
        <v>99.982231698649599</v>
      </c>
      <c r="R14" s="28">
        <v>99.987923434575208</v>
      </c>
    </row>
    <row r="15" spans="2:18" ht="18.75" customHeight="1" x14ac:dyDescent="0.25">
      <c r="B15" s="5" t="s">
        <v>21</v>
      </c>
      <c r="C15" s="24" t="s">
        <v>22</v>
      </c>
      <c r="D15" s="29">
        <v>200480</v>
      </c>
      <c r="E15" s="29">
        <v>247101</v>
      </c>
      <c r="F15" s="29">
        <v>299025</v>
      </c>
      <c r="G15" s="29"/>
      <c r="H15" s="29">
        <f t="shared" si="0"/>
        <v>200475</v>
      </c>
      <c r="I15" s="29">
        <f t="shared" si="1"/>
        <v>247095</v>
      </c>
      <c r="J15" s="29">
        <f t="shared" ref="J15" si="6">F15-N15</f>
        <v>299023</v>
      </c>
      <c r="K15" s="29"/>
      <c r="L15" s="29">
        <v>5</v>
      </c>
      <c r="M15" s="29">
        <v>6</v>
      </c>
      <c r="N15" s="29">
        <v>2</v>
      </c>
      <c r="O15" s="30"/>
      <c r="P15" s="29">
        <v>99.99750598563449</v>
      </c>
      <c r="Q15" s="29">
        <v>99.997571843092501</v>
      </c>
      <c r="R15" s="43">
        <v>99.99933115960205</v>
      </c>
    </row>
    <row r="16" spans="2:18" ht="18.75" customHeight="1" x14ac:dyDescent="0.25">
      <c r="B16" s="4" t="s">
        <v>23</v>
      </c>
      <c r="C16" s="23" t="s">
        <v>24</v>
      </c>
      <c r="D16" s="26">
        <v>119357</v>
      </c>
      <c r="E16" s="26">
        <v>117981</v>
      </c>
      <c r="F16" s="26">
        <v>118860</v>
      </c>
      <c r="G16" s="26"/>
      <c r="H16" s="26">
        <f t="shared" si="0"/>
        <v>119335</v>
      </c>
      <c r="I16" s="26">
        <f t="shared" si="1"/>
        <v>117947</v>
      </c>
      <c r="J16" s="26">
        <f>F16-N16</f>
        <v>118834</v>
      </c>
      <c r="K16" s="26"/>
      <c r="L16" s="26">
        <v>22</v>
      </c>
      <c r="M16" s="26">
        <v>34</v>
      </c>
      <c r="N16" s="26">
        <v>26</v>
      </c>
      <c r="O16" s="27"/>
      <c r="P16" s="38">
        <v>99.930619796484734</v>
      </c>
      <c r="Q16" s="26">
        <v>99.971181800459391</v>
      </c>
      <c r="R16" s="28">
        <v>99.978125525828716</v>
      </c>
    </row>
    <row r="17" spans="2:18" ht="18.75" customHeight="1" x14ac:dyDescent="0.25">
      <c r="B17" s="5" t="s">
        <v>25</v>
      </c>
      <c r="C17" s="24" t="s">
        <v>24</v>
      </c>
      <c r="D17" s="29">
        <v>22282</v>
      </c>
      <c r="E17" s="29">
        <v>63606</v>
      </c>
      <c r="F17" s="29">
        <v>71050</v>
      </c>
      <c r="G17" s="29"/>
      <c r="H17" s="29">
        <f t="shared" si="0"/>
        <v>22256</v>
      </c>
      <c r="I17" s="29">
        <f t="shared" si="1"/>
        <v>63532</v>
      </c>
      <c r="J17" s="29">
        <f t="shared" ref="J17" si="7">F17-N17</f>
        <v>70955</v>
      </c>
      <c r="K17" s="29"/>
      <c r="L17" s="29">
        <v>26</v>
      </c>
      <c r="M17" s="29">
        <v>74</v>
      </c>
      <c r="N17" s="29">
        <v>95</v>
      </c>
      <c r="O17" s="30"/>
      <c r="P17" s="37">
        <v>99.88331388564761</v>
      </c>
      <c r="Q17" s="31">
        <v>99.883658774329461</v>
      </c>
      <c r="R17" s="32">
        <v>99.866291344123852</v>
      </c>
    </row>
    <row r="18" spans="2:18" ht="18.75" customHeight="1" x14ac:dyDescent="0.25">
      <c r="B18" s="4" t="s">
        <v>26</v>
      </c>
      <c r="C18" s="23" t="s">
        <v>24</v>
      </c>
      <c r="D18" s="26">
        <v>119105</v>
      </c>
      <c r="E18" s="26">
        <v>118215</v>
      </c>
      <c r="F18" s="26">
        <v>118675</v>
      </c>
      <c r="G18" s="26"/>
      <c r="H18" s="26">
        <f t="shared" si="0"/>
        <v>117938</v>
      </c>
      <c r="I18" s="26">
        <f t="shared" si="1"/>
        <v>116712</v>
      </c>
      <c r="J18" s="26">
        <f>F18-N18</f>
        <v>117629</v>
      </c>
      <c r="K18" s="26"/>
      <c r="L18" s="26">
        <v>1167</v>
      </c>
      <c r="M18" s="26">
        <v>1503</v>
      </c>
      <c r="N18" s="26">
        <v>1046</v>
      </c>
      <c r="O18" s="27"/>
      <c r="P18" s="26">
        <v>99.988805865726363</v>
      </c>
      <c r="Q18" s="33">
        <v>98.728587742672246</v>
      </c>
      <c r="R18" s="34">
        <v>99.118601221824306</v>
      </c>
    </row>
    <row r="19" spans="2:18" ht="60.75" customHeight="1" x14ac:dyDescent="0.25">
      <c r="B19" s="5" t="s">
        <v>27</v>
      </c>
      <c r="C19" s="24" t="s">
        <v>28</v>
      </c>
      <c r="D19" s="29">
        <v>119279</v>
      </c>
      <c r="E19" s="29">
        <v>115912</v>
      </c>
      <c r="F19" s="29">
        <v>114342</v>
      </c>
      <c r="G19" s="29"/>
      <c r="H19" s="29">
        <f t="shared" si="0"/>
        <v>119047</v>
      </c>
      <c r="I19" s="29">
        <f t="shared" si="1"/>
        <v>115653</v>
      </c>
      <c r="J19" s="29">
        <f t="shared" ref="J19" si="8">F19-N19</f>
        <v>114135</v>
      </c>
      <c r="K19" s="29"/>
      <c r="L19" s="29">
        <v>232</v>
      </c>
      <c r="M19" s="29">
        <v>259</v>
      </c>
      <c r="N19" s="29">
        <v>207</v>
      </c>
      <c r="O19" s="30"/>
      <c r="P19" s="37">
        <v>99.805498034021085</v>
      </c>
      <c r="Q19" s="37">
        <v>99.776554627648565</v>
      </c>
      <c r="R19" s="44">
        <v>99.818964160151125</v>
      </c>
    </row>
    <row r="20" spans="2:18" ht="23.25" customHeight="1" x14ac:dyDescent="0.25">
      <c r="B20" s="35" t="s">
        <v>31</v>
      </c>
      <c r="K20" s="42" t="s">
        <v>43</v>
      </c>
      <c r="L20" s="42"/>
      <c r="M20" s="42"/>
      <c r="N20" s="42"/>
      <c r="O20" s="42"/>
      <c r="P20" s="42"/>
      <c r="Q20" s="42"/>
      <c r="R20" s="42"/>
    </row>
    <row r="21" spans="2:18" ht="6" customHeight="1" x14ac:dyDescent="0.25"/>
    <row r="22" spans="2:18" ht="18.75" customHeight="1" x14ac:dyDescent="0.25"/>
    <row r="23" spans="2:18" ht="18.75" customHeight="1" x14ac:dyDescent="0.25"/>
    <row r="24" spans="2:18" ht="18.75" customHeight="1" x14ac:dyDescent="0.25"/>
    <row r="25" spans="2:18" ht="18.75" customHeight="1" x14ac:dyDescent="0.25"/>
    <row r="26" spans="2:18" ht="18.75" customHeight="1" x14ac:dyDescent="0.25"/>
    <row r="27" spans="2:18" ht="18.75" customHeight="1" x14ac:dyDescent="0.25"/>
    <row r="28" spans="2:18" ht="18.75" customHeight="1" x14ac:dyDescent="0.25"/>
    <row r="29" spans="2:18" ht="18.75" customHeight="1" x14ac:dyDescent="0.25"/>
    <row r="30" spans="2:18" ht="18.75" customHeight="1" x14ac:dyDescent="0.25"/>
    <row r="31" spans="2:18" ht="18.75" customHeight="1" x14ac:dyDescent="0.25"/>
    <row r="32" spans="2:18" ht="18.75" customHeight="1" x14ac:dyDescent="0.25"/>
    <row r="33" ht="18.75" customHeight="1" x14ac:dyDescent="0.25"/>
    <row r="34" ht="18.75" customHeight="1" x14ac:dyDescent="0.25"/>
    <row r="35" ht="18.75" customHeight="1" x14ac:dyDescent="0.25"/>
  </sheetData>
  <mergeCells count="5">
    <mergeCell ref="D4:F4"/>
    <mergeCell ref="H4:J4"/>
    <mergeCell ref="L4:N4"/>
    <mergeCell ref="P4:R4"/>
    <mergeCell ref="K20:R20"/>
  </mergeCells>
  <pageMargins left="0.70866141732283472" right="0.70866141732283472" top="0.78740157480314965" bottom="0.78740157480314965" header="1.1811023622047245" footer="1.1811023622047245"/>
  <pageSetup paperSize="9" scale="70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A3" sqref="A3"/>
    </sheetView>
  </sheetViews>
  <sheetFormatPr baseColWidth="10" defaultColWidth="11" defaultRowHeight="15" x14ac:dyDescent="0.25"/>
  <cols>
    <col min="1" max="2" width="11" style="7"/>
    <col min="3" max="3" width="11" style="18"/>
    <col min="4" max="5" width="11" style="15"/>
    <col min="6" max="6" width="11" style="7"/>
    <col min="7" max="7" width="11" style="15"/>
    <col min="8" max="16384" width="11" style="7"/>
  </cols>
  <sheetData>
    <row r="1" spans="1:7" ht="144" x14ac:dyDescent="0.25">
      <c r="A1" s="6" t="s">
        <v>0</v>
      </c>
      <c r="B1" s="8" t="s">
        <v>32</v>
      </c>
      <c r="C1" s="16" t="s">
        <v>34</v>
      </c>
      <c r="D1" s="13" t="s">
        <v>35</v>
      </c>
      <c r="E1" s="13" t="s">
        <v>36</v>
      </c>
      <c r="F1" s="8" t="s">
        <v>37</v>
      </c>
      <c r="G1" s="13" t="s">
        <v>38</v>
      </c>
    </row>
    <row r="2" spans="1:7" ht="24.75" thickBot="1" x14ac:dyDescent="0.3">
      <c r="A2" s="10"/>
      <c r="B2" s="9" t="s">
        <v>33</v>
      </c>
      <c r="C2" s="17"/>
      <c r="D2" s="14"/>
      <c r="E2" s="14"/>
      <c r="F2" s="9"/>
      <c r="G2" s="14" t="s">
        <v>39</v>
      </c>
    </row>
    <row r="3" spans="1:7" ht="25.5" thickBot="1" x14ac:dyDescent="0.3">
      <c r="A3" s="11" t="s">
        <v>40</v>
      </c>
      <c r="B3" s="12">
        <v>2495</v>
      </c>
      <c r="C3" s="12">
        <v>90</v>
      </c>
      <c r="D3" s="12">
        <v>119279</v>
      </c>
      <c r="E3" s="12">
        <v>232</v>
      </c>
      <c r="F3" s="12">
        <v>88</v>
      </c>
      <c r="G3" s="12">
        <v>99.8</v>
      </c>
    </row>
    <row r="4" spans="1:7" ht="25.5" thickBot="1" x14ac:dyDescent="0.3">
      <c r="A4" s="11" t="s">
        <v>40</v>
      </c>
      <c r="B4" s="12">
        <v>2510</v>
      </c>
      <c r="C4" s="12">
        <v>83</v>
      </c>
      <c r="D4" s="12">
        <v>115912</v>
      </c>
      <c r="E4" s="12">
        <v>259</v>
      </c>
      <c r="F4" s="12">
        <v>100</v>
      </c>
      <c r="G4" s="12">
        <v>99.8</v>
      </c>
    </row>
    <row r="5" spans="1:7" ht="25.5" thickBot="1" x14ac:dyDescent="0.3">
      <c r="A5" s="11" t="s">
        <v>40</v>
      </c>
      <c r="B5" s="12">
        <v>2380</v>
      </c>
      <c r="C5" s="12">
        <v>66</v>
      </c>
      <c r="D5" s="12">
        <v>114342</v>
      </c>
      <c r="E5" s="12">
        <v>207</v>
      </c>
      <c r="F5" s="12">
        <v>82</v>
      </c>
      <c r="G5" s="12">
        <v>99.8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Wilke, Sibylle</cp:lastModifiedBy>
  <cp:lastPrinted>2015-07-06T07:59:17Z</cp:lastPrinted>
  <dcterms:created xsi:type="dcterms:W3CDTF">2013-07-09T20:30:19Z</dcterms:created>
  <dcterms:modified xsi:type="dcterms:W3CDTF">2021-02-10T08:44:31Z</dcterms:modified>
</cp:coreProperties>
</file>