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P:\Eigene Dateien\00_UFOPLAN\2014 - ReSek-Sekundärrohstoffe\07_Abschluss\Portal\2018_12\Veröffentlichungsfassungen\03_Gesamtergebnisse\"/>
    </mc:Choice>
  </mc:AlternateContent>
  <bookViews>
    <workbookView xWindow="3840" yWindow="1755" windowWidth="44745" windowHeight="25980" activeTab="1"/>
  </bookViews>
  <sheets>
    <sheet name="Tab 3 Stoffliche Verwertung" sheetId="6" r:id="rId1"/>
    <sheet name="Tab 4 Energetische Verwertung" sheetId="7" r:id="rId2"/>
  </sheets>
  <definedNames>
    <definedName name="_Ref446409153" localSheetId="0">'Tab 3 Stoffliche Verwertung'!#REF!</definedName>
    <definedName name="_Ref446409153" localSheetId="1">'Tab 4 Energetische Verwertung'!#REF!</definedName>
    <definedName name="_Toc390943271" localSheetId="0">'Tab 3 Stoffliche Verwertung'!#REF!</definedName>
    <definedName name="_Toc390943271" localSheetId="1">'Tab 4 Energetische Verwertung'!#REF!</definedName>
    <definedName name="_Toc473816281" localSheetId="0">'Tab 3 Stoffliche Verwertung'!#REF!</definedName>
    <definedName name="_Toc473816281" localSheetId="1">'Tab 4 Energetische Verwertung'!#REF!</definedName>
    <definedName name="_Toc473816282" localSheetId="0">'Tab 3 Stoffliche Verwertung'!#REF!</definedName>
    <definedName name="_Toc473816282" localSheetId="1">'Tab 4 Energetische Verwertung'!#REF!</definedName>
    <definedName name="_Toc473816285" localSheetId="0">'Tab 3 Stoffliche Verwertung'!#REF!</definedName>
    <definedName name="_Toc473816285" localSheetId="1">'Tab 4 Energetische Verwertung'!#REF!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8" i="7" l="1"/>
  <c r="C18" i="7"/>
  <c r="D37" i="6"/>
  <c r="C37" i="6"/>
</calcChain>
</file>

<file path=xl/sharedStrings.xml><?xml version="1.0" encoding="utf-8"?>
<sst xmlns="http://schemas.openxmlformats.org/spreadsheetml/2006/main" count="56" uniqueCount="39">
  <si>
    <t>Quelle: Umweltbundesamt, FKZ  3714 93 316 0</t>
  </si>
  <si>
    <t>Eisen und Stahl</t>
  </si>
  <si>
    <t>Sekundärprodukt</t>
  </si>
  <si>
    <t>Edelstahl</t>
  </si>
  <si>
    <t>Aluminium</t>
  </si>
  <si>
    <t>Kupfer (inkl. Messing)</t>
  </si>
  <si>
    <t>Zink</t>
  </si>
  <si>
    <t>Blei</t>
  </si>
  <si>
    <t>Zinn</t>
  </si>
  <si>
    <t>Silber</t>
  </si>
  <si>
    <t>Gold</t>
  </si>
  <si>
    <t>Palladium</t>
  </si>
  <si>
    <t>Platin</t>
  </si>
  <si>
    <t>Verpackungsglas</t>
  </si>
  <si>
    <t>Kunststoffe (Summe)</t>
  </si>
  <si>
    <t>davon PE-HD</t>
  </si>
  <si>
    <t>davon PE-LD</t>
  </si>
  <si>
    <t>davon PP</t>
  </si>
  <si>
    <t>davon PET</t>
  </si>
  <si>
    <t>davon PS</t>
  </si>
  <si>
    <t>davon PVC</t>
  </si>
  <si>
    <t>davon Mischkunststoffe</t>
  </si>
  <si>
    <t>Altholz</t>
  </si>
  <si>
    <t>Altpapier</t>
  </si>
  <si>
    <t>Lebensmittel und Gartenabfälle</t>
  </si>
  <si>
    <t>Altreifen</t>
  </si>
  <si>
    <t>Alttextilien</t>
  </si>
  <si>
    <t>Summe</t>
  </si>
  <si>
    <t>Asphaltgranulat</t>
  </si>
  <si>
    <t>RC-Gesteinskörnungen</t>
  </si>
  <si>
    <t>Schlacken aus der Eisen- und Stahlerzeugung*</t>
  </si>
  <si>
    <t>Hüttensand*</t>
  </si>
  <si>
    <t>Steinkohleflugaschen*</t>
  </si>
  <si>
    <t>REA-Gips*</t>
  </si>
  <si>
    <t>* industrielle Nebenprodukte</t>
  </si>
  <si>
    <t>KEA-Saldo inkl. ausländischer Vorkette  [TJ]</t>
  </si>
  <si>
    <t>KEA-Saldo ohne ausländische Vorkette [TJ]</t>
  </si>
  <si>
    <t xml:space="preserve">Tabelle 4: Zusammenfassung des KEA-Saldos für die energetische Verwertung der untersuchten Abfall- und industriellen Nebenprodukte in Deutschland 2013 </t>
  </si>
  <si>
    <t xml:space="preserve">Tabelle 3: Zusammenfassung des KEA-Saldos für die stoffliche Verwertung der untersuchten Abfall- und industriellen Nebenprodukte in Deutschland 2013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</si>
</sst>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6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auto="1"/>
      </patternFill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0" fillId="5" borderId="0" xfId="0" applyFill="1"/>
    <xf numFmtId="4" fontId="4" fillId="3" borderId="3" xfId="0" applyNumberFormat="1" applyFont="1" applyFill="1" applyBorder="1" applyAlignment="1">
      <alignment horizontal="left" vertical="center" wrapText="1" indent="3"/>
    </xf>
    <xf numFmtId="0" fontId="5" fillId="3" borderId="0" xfId="0" applyFont="1" applyFill="1" applyBorder="1" applyAlignment="1">
      <alignment horizontal="right"/>
    </xf>
    <xf numFmtId="4" fontId="4" fillId="4" borderId="3" xfId="0" applyNumberFormat="1" applyFont="1" applyFill="1" applyBorder="1" applyAlignment="1">
      <alignment horizontal="left" vertical="center" wrapText="1" indent="3"/>
    </xf>
    <xf numFmtId="3" fontId="3" fillId="3" borderId="3" xfId="0" applyNumberFormat="1" applyFont="1" applyFill="1" applyBorder="1" applyAlignment="1">
      <alignment horizontal="right" vertical="center" wrapText="1"/>
    </xf>
    <xf numFmtId="3" fontId="3" fillId="4" borderId="3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left" vertical="top" wrapText="1"/>
    </xf>
    <xf numFmtId="4" fontId="4" fillId="3" borderId="3" xfId="0" applyNumberFormat="1" applyFont="1" applyFill="1" applyBorder="1" applyAlignment="1">
      <alignment horizontal="right" vertical="center" wrapText="1" indent="3"/>
    </xf>
    <xf numFmtId="4" fontId="3" fillId="5" borderId="3" xfId="0" applyNumberFormat="1" applyFont="1" applyFill="1" applyBorder="1" applyAlignment="1">
      <alignment horizontal="right" vertical="center" wrapText="1" indent="3"/>
    </xf>
    <xf numFmtId="3" fontId="3" fillId="5" borderId="3" xfId="0" applyNumberFormat="1" applyFont="1" applyFill="1" applyBorder="1" applyAlignment="1">
      <alignment horizontal="right" vertical="center" wrapText="1"/>
    </xf>
    <xf numFmtId="3" fontId="4" fillId="3" borderId="3" xfId="0" applyNumberFormat="1" applyFont="1" applyFill="1" applyBorder="1" applyAlignment="1">
      <alignment horizontal="right" vertical="center" wrapText="1"/>
    </xf>
    <xf numFmtId="0" fontId="5" fillId="3" borderId="0" xfId="0" applyFont="1" applyFill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16566</xdr:colOff>
      <xdr:row>3</xdr:row>
      <xdr:rowOff>7039</xdr:rowOff>
    </xdr:from>
    <xdr:to>
      <xdr:col>4</xdr:col>
      <xdr:colOff>0</xdr:colOff>
      <xdr:row>3</xdr:row>
      <xdr:rowOff>7039</xdr:rowOff>
    </xdr:to>
    <xdr:cxnSp macro="">
      <xdr:nvCxnSpPr>
        <xdr:cNvPr id="2" name="Gerade Verbindung 8"/>
        <xdr:cNvCxnSpPr/>
      </xdr:nvCxnSpPr>
      <xdr:spPr>
        <a:xfrm>
          <a:off x="778566" y="578539"/>
          <a:ext cx="6127059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10885</xdr:colOff>
      <xdr:row>37</xdr:row>
      <xdr:rowOff>6626</xdr:rowOff>
    </xdr:from>
    <xdr:to>
      <xdr:col>4</xdr:col>
      <xdr:colOff>9525</xdr:colOff>
      <xdr:row>37</xdr:row>
      <xdr:rowOff>6626</xdr:rowOff>
    </xdr:to>
    <xdr:cxnSp macro="">
      <xdr:nvCxnSpPr>
        <xdr:cNvPr id="3" name="Gerade Verbindung 8"/>
        <xdr:cNvCxnSpPr/>
      </xdr:nvCxnSpPr>
      <xdr:spPr>
        <a:xfrm>
          <a:off x="772885" y="12341501"/>
          <a:ext cx="614226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16566</xdr:colOff>
      <xdr:row>3</xdr:row>
      <xdr:rowOff>7039</xdr:rowOff>
    </xdr:from>
    <xdr:to>
      <xdr:col>4</xdr:col>
      <xdr:colOff>0</xdr:colOff>
      <xdr:row>3</xdr:row>
      <xdr:rowOff>7039</xdr:rowOff>
    </xdr:to>
    <xdr:cxnSp macro="">
      <xdr:nvCxnSpPr>
        <xdr:cNvPr id="2" name="Gerade Verbindung 8"/>
        <xdr:cNvCxnSpPr/>
      </xdr:nvCxnSpPr>
      <xdr:spPr>
        <a:xfrm>
          <a:off x="778566" y="578539"/>
          <a:ext cx="6127059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10885</xdr:colOff>
      <xdr:row>18</xdr:row>
      <xdr:rowOff>6626</xdr:rowOff>
    </xdr:from>
    <xdr:to>
      <xdr:col>4</xdr:col>
      <xdr:colOff>9525</xdr:colOff>
      <xdr:row>18</xdr:row>
      <xdr:rowOff>6626</xdr:rowOff>
    </xdr:to>
    <xdr:cxnSp macro="">
      <xdr:nvCxnSpPr>
        <xdr:cNvPr id="3" name="Gerade Verbindung 8"/>
        <xdr:cNvCxnSpPr/>
      </xdr:nvCxnSpPr>
      <xdr:spPr>
        <a:xfrm>
          <a:off x="772885" y="13865501"/>
          <a:ext cx="614226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theme/theme1.xml><?xml version="1.0" encoding="utf-8"?>
<a:theme xmlns:a="http://schemas.openxmlformats.org/drawingml/2006/main" name="Larissa">
  <a:themeElements>
    <a:clrScheme name="UBA">
      <a:dk1>
        <a:sysClr val="windowText" lastClr="000000"/>
      </a:dk1>
      <a:lt1>
        <a:sysClr val="window" lastClr="FFFFFF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D48"/>
  <sheetViews>
    <sheetView zoomScaleNormal="100" workbookViewId="0">
      <selection activeCell="F12" sqref="F12"/>
    </sheetView>
  </sheetViews>
  <sheetFormatPr baseColWidth="10" defaultRowHeight="15" x14ac:dyDescent="0.25"/>
  <cols>
    <col min="1" max="1" width="11.42578125" style="2"/>
    <col min="2" max="4" width="30.7109375" style="2" customWidth="1"/>
    <col min="5" max="16" width="11.42578125" style="2" customWidth="1"/>
    <col min="17" max="16384" width="11.42578125" style="2"/>
  </cols>
  <sheetData>
    <row r="4" spans="2:4" ht="41.25" customHeight="1" x14ac:dyDescent="0.25">
      <c r="B4" s="9" t="s">
        <v>38</v>
      </c>
      <c r="C4" s="9"/>
      <c r="D4" s="9"/>
    </row>
    <row r="5" spans="2:4" ht="60" customHeight="1" x14ac:dyDescent="0.25">
      <c r="B5" s="8" t="s">
        <v>2</v>
      </c>
      <c r="C5" s="1" t="s">
        <v>35</v>
      </c>
      <c r="D5" s="1" t="s">
        <v>36</v>
      </c>
    </row>
    <row r="6" spans="2:4" ht="30" customHeight="1" x14ac:dyDescent="0.25">
      <c r="B6" s="3" t="s">
        <v>1</v>
      </c>
      <c r="C6" s="6">
        <v>127953</v>
      </c>
      <c r="D6" s="6">
        <v>101613</v>
      </c>
    </row>
    <row r="7" spans="2:4" ht="30" customHeight="1" x14ac:dyDescent="0.25">
      <c r="B7" s="5" t="s">
        <v>3</v>
      </c>
      <c r="C7" s="7">
        <v>23326</v>
      </c>
      <c r="D7" s="7">
        <v>1482</v>
      </c>
    </row>
    <row r="8" spans="2:4" ht="30" customHeight="1" x14ac:dyDescent="0.25">
      <c r="B8" s="3" t="s">
        <v>4</v>
      </c>
      <c r="C8" s="6">
        <v>162622</v>
      </c>
      <c r="D8" s="6">
        <v>151135</v>
      </c>
    </row>
    <row r="9" spans="2:4" ht="30" customHeight="1" x14ac:dyDescent="0.25">
      <c r="B9" s="5" t="s">
        <v>5</v>
      </c>
      <c r="C9" s="7">
        <v>37227</v>
      </c>
      <c r="D9" s="7">
        <v>9494</v>
      </c>
    </row>
    <row r="10" spans="2:4" ht="30" customHeight="1" x14ac:dyDescent="0.25">
      <c r="B10" s="3" t="s">
        <v>6</v>
      </c>
      <c r="C10" s="6">
        <v>280</v>
      </c>
      <c r="D10" s="6">
        <v>-2618</v>
      </c>
    </row>
    <row r="11" spans="2:4" ht="30" customHeight="1" x14ac:dyDescent="0.25">
      <c r="B11" s="5" t="s">
        <v>7</v>
      </c>
      <c r="C11" s="7">
        <v>1801</v>
      </c>
      <c r="D11" s="7">
        <v>160</v>
      </c>
    </row>
    <row r="12" spans="2:4" ht="30" customHeight="1" x14ac:dyDescent="0.25">
      <c r="B12" s="3" t="s">
        <v>8</v>
      </c>
      <c r="C12" s="6">
        <v>1615</v>
      </c>
      <c r="D12" s="6">
        <v>-7</v>
      </c>
    </row>
    <row r="13" spans="2:4" ht="30" customHeight="1" x14ac:dyDescent="0.25">
      <c r="B13" s="5" t="s">
        <v>9</v>
      </c>
      <c r="C13" s="7">
        <v>3134</v>
      </c>
      <c r="D13" s="7">
        <v>-48</v>
      </c>
    </row>
    <row r="14" spans="2:4" ht="30" customHeight="1" x14ac:dyDescent="0.25">
      <c r="B14" s="3" t="s">
        <v>10</v>
      </c>
      <c r="C14" s="6">
        <v>1812</v>
      </c>
      <c r="D14" s="6">
        <v>-19</v>
      </c>
    </row>
    <row r="15" spans="2:4" ht="30" customHeight="1" x14ac:dyDescent="0.25">
      <c r="B15" s="5" t="s">
        <v>11</v>
      </c>
      <c r="C15" s="7">
        <v>622</v>
      </c>
      <c r="D15" s="7">
        <v>-8</v>
      </c>
    </row>
    <row r="16" spans="2:4" ht="30" customHeight="1" x14ac:dyDescent="0.25">
      <c r="B16" s="3" t="s">
        <v>12</v>
      </c>
      <c r="C16" s="6">
        <v>2680</v>
      </c>
      <c r="D16" s="6">
        <v>-85</v>
      </c>
    </row>
    <row r="17" spans="2:4" ht="30" customHeight="1" x14ac:dyDescent="0.25">
      <c r="B17" s="5" t="s">
        <v>28</v>
      </c>
      <c r="C17" s="7">
        <v>17045</v>
      </c>
      <c r="D17" s="7">
        <v>17045</v>
      </c>
    </row>
    <row r="18" spans="2:4" ht="30" customHeight="1" x14ac:dyDescent="0.25">
      <c r="B18" s="3" t="s">
        <v>29</v>
      </c>
      <c r="C18" s="6">
        <v>3302</v>
      </c>
      <c r="D18" s="6">
        <v>3302</v>
      </c>
    </row>
    <row r="19" spans="2:4" ht="30" customHeight="1" x14ac:dyDescent="0.25">
      <c r="B19" s="5" t="s">
        <v>13</v>
      </c>
      <c r="C19" s="7">
        <v>22076</v>
      </c>
      <c r="D19" s="7">
        <v>22076</v>
      </c>
    </row>
    <row r="20" spans="2:4" ht="30" customHeight="1" x14ac:dyDescent="0.25">
      <c r="B20" s="3" t="s">
        <v>30</v>
      </c>
      <c r="C20" s="6">
        <v>753</v>
      </c>
      <c r="D20" s="6">
        <v>753</v>
      </c>
    </row>
    <row r="21" spans="2:4" ht="30" customHeight="1" x14ac:dyDescent="0.25">
      <c r="B21" s="5" t="s">
        <v>31</v>
      </c>
      <c r="C21" s="7">
        <v>23412</v>
      </c>
      <c r="D21" s="7">
        <v>23412</v>
      </c>
    </row>
    <row r="22" spans="2:4" ht="30" customHeight="1" x14ac:dyDescent="0.25">
      <c r="B22" s="3" t="s">
        <v>32</v>
      </c>
      <c r="C22" s="6">
        <v>9034</v>
      </c>
      <c r="D22" s="6">
        <v>9034</v>
      </c>
    </row>
    <row r="23" spans="2:4" ht="30" customHeight="1" x14ac:dyDescent="0.25">
      <c r="B23" s="5" t="s">
        <v>33</v>
      </c>
      <c r="C23" s="7">
        <v>-1854</v>
      </c>
      <c r="D23" s="7">
        <v>-1854</v>
      </c>
    </row>
    <row r="24" spans="2:4" ht="30" customHeight="1" x14ac:dyDescent="0.25">
      <c r="B24" s="3" t="s">
        <v>14</v>
      </c>
      <c r="C24" s="6">
        <v>106761</v>
      </c>
      <c r="D24" s="6">
        <v>52640</v>
      </c>
    </row>
    <row r="25" spans="2:4" ht="30" customHeight="1" x14ac:dyDescent="0.25">
      <c r="B25" s="11" t="s">
        <v>15</v>
      </c>
      <c r="C25" s="12">
        <v>18987</v>
      </c>
      <c r="D25" s="12">
        <v>7180</v>
      </c>
    </row>
    <row r="26" spans="2:4" ht="30" customHeight="1" x14ac:dyDescent="0.25">
      <c r="B26" s="11" t="s">
        <v>16</v>
      </c>
      <c r="C26" s="12">
        <v>22146</v>
      </c>
      <c r="D26" s="12">
        <v>9486</v>
      </c>
    </row>
    <row r="27" spans="2:4" ht="30" customHeight="1" x14ac:dyDescent="0.25">
      <c r="B27" s="11" t="s">
        <v>17</v>
      </c>
      <c r="C27" s="12">
        <v>15159</v>
      </c>
      <c r="D27" s="12">
        <v>5163</v>
      </c>
    </row>
    <row r="28" spans="2:4" ht="30" customHeight="1" x14ac:dyDescent="0.25">
      <c r="B28" s="11" t="s">
        <v>18</v>
      </c>
      <c r="C28" s="12">
        <v>32089</v>
      </c>
      <c r="D28" s="12">
        <v>21958</v>
      </c>
    </row>
    <row r="29" spans="2:4" ht="30" customHeight="1" x14ac:dyDescent="0.25">
      <c r="B29" s="11" t="s">
        <v>19</v>
      </c>
      <c r="C29" s="12">
        <v>5920</v>
      </c>
      <c r="D29" s="12">
        <v>2457</v>
      </c>
    </row>
    <row r="30" spans="2:4" ht="30" customHeight="1" x14ac:dyDescent="0.25">
      <c r="B30" s="11" t="s">
        <v>20</v>
      </c>
      <c r="C30" s="12">
        <v>7884</v>
      </c>
      <c r="D30" s="12">
        <v>3919</v>
      </c>
    </row>
    <row r="31" spans="2:4" ht="30" customHeight="1" x14ac:dyDescent="0.25">
      <c r="B31" s="11" t="s">
        <v>21</v>
      </c>
      <c r="C31" s="12">
        <v>4576</v>
      </c>
      <c r="D31" s="12">
        <v>2477</v>
      </c>
    </row>
    <row r="32" spans="2:4" ht="30" customHeight="1" x14ac:dyDescent="0.25">
      <c r="B32" s="5" t="s">
        <v>22</v>
      </c>
      <c r="C32" s="7">
        <v>40322</v>
      </c>
      <c r="D32" s="7">
        <v>18703</v>
      </c>
    </row>
    <row r="33" spans="2:4" ht="30" customHeight="1" x14ac:dyDescent="0.25">
      <c r="B33" s="3" t="s">
        <v>23</v>
      </c>
      <c r="C33" s="6">
        <v>483735</v>
      </c>
      <c r="D33" s="6">
        <v>472982</v>
      </c>
    </row>
    <row r="34" spans="2:4" ht="30" customHeight="1" x14ac:dyDescent="0.25">
      <c r="B34" s="5" t="s">
        <v>24</v>
      </c>
      <c r="C34" s="7">
        <v>-5781</v>
      </c>
      <c r="D34" s="7">
        <v>-5815</v>
      </c>
    </row>
    <row r="35" spans="2:4" ht="30" customHeight="1" x14ac:dyDescent="0.25">
      <c r="B35" s="3" t="s">
        <v>25</v>
      </c>
      <c r="C35" s="6">
        <v>15116</v>
      </c>
      <c r="D35" s="6">
        <v>6926</v>
      </c>
    </row>
    <row r="36" spans="2:4" ht="30" customHeight="1" x14ac:dyDescent="0.25">
      <c r="B36" s="5" t="s">
        <v>26</v>
      </c>
      <c r="C36" s="7">
        <v>21176</v>
      </c>
      <c r="D36" s="7">
        <v>12118</v>
      </c>
    </row>
    <row r="37" spans="2:4" ht="30" customHeight="1" x14ac:dyDescent="0.25">
      <c r="B37" s="10" t="s">
        <v>27</v>
      </c>
      <c r="C37" s="13">
        <f>SUM(C6:C36)-SUM(C25:C31)</f>
        <v>1098169</v>
      </c>
      <c r="D37" s="13">
        <f>SUM(D6:D36)-SUM(D25:D31)</f>
        <v>892421</v>
      </c>
    </row>
    <row r="38" spans="2:4" x14ac:dyDescent="0.25">
      <c r="B38" s="14" t="s">
        <v>34</v>
      </c>
      <c r="D38" s="4" t="s">
        <v>0</v>
      </c>
    </row>
    <row r="40" spans="2:4" ht="15" customHeight="1" x14ac:dyDescent="0.25"/>
    <row r="41" spans="2:4" x14ac:dyDescent="0.25">
      <c r="C41" s="2">
        <v>308078</v>
      </c>
      <c r="D41" s="2">
        <v>297515</v>
      </c>
    </row>
    <row r="48" spans="2:4" ht="15" customHeight="1" x14ac:dyDescent="0.25"/>
  </sheetData>
  <mergeCells count="1">
    <mergeCell ref="B4:D4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D29"/>
  <sheetViews>
    <sheetView tabSelected="1" topLeftCell="A4" zoomScaleNormal="100" workbookViewId="0">
      <selection activeCell="D18" sqref="C18:D18"/>
    </sheetView>
  </sheetViews>
  <sheetFormatPr baseColWidth="10" defaultRowHeight="15" x14ac:dyDescent="0.25"/>
  <cols>
    <col min="1" max="1" width="11.42578125" style="2"/>
    <col min="2" max="4" width="30.7109375" style="2" customWidth="1"/>
    <col min="5" max="18" width="11.42578125" style="2" customWidth="1"/>
    <col min="19" max="16384" width="11.42578125" style="2"/>
  </cols>
  <sheetData>
    <row r="4" spans="2:4" ht="41.25" customHeight="1" x14ac:dyDescent="0.25">
      <c r="B4" s="9" t="s">
        <v>37</v>
      </c>
      <c r="C4" s="9"/>
      <c r="D4" s="9"/>
    </row>
    <row r="5" spans="2:4" ht="45" customHeight="1" x14ac:dyDescent="0.25">
      <c r="B5" s="8" t="s">
        <v>2</v>
      </c>
      <c r="C5" s="1" t="s">
        <v>35</v>
      </c>
      <c r="D5" s="1" t="s">
        <v>36</v>
      </c>
    </row>
    <row r="6" spans="2:4" ht="30" customHeight="1" x14ac:dyDescent="0.25">
      <c r="B6" s="3" t="s">
        <v>14</v>
      </c>
      <c r="C6" s="6">
        <v>114707</v>
      </c>
      <c r="D6" s="6">
        <v>114707</v>
      </c>
    </row>
    <row r="7" spans="2:4" ht="30" customHeight="1" x14ac:dyDescent="0.25">
      <c r="B7" s="11" t="s">
        <v>15</v>
      </c>
      <c r="C7" s="12">
        <v>20020</v>
      </c>
      <c r="D7" s="12">
        <v>20020</v>
      </c>
    </row>
    <row r="8" spans="2:4" ht="30" customHeight="1" x14ac:dyDescent="0.25">
      <c r="B8" s="11" t="s">
        <v>16</v>
      </c>
      <c r="C8" s="12">
        <v>45183</v>
      </c>
      <c r="D8" s="12">
        <v>45183</v>
      </c>
    </row>
    <row r="9" spans="2:4" ht="30" customHeight="1" x14ac:dyDescent="0.25">
      <c r="B9" s="11" t="s">
        <v>17</v>
      </c>
      <c r="C9" s="12">
        <v>28930</v>
      </c>
      <c r="D9" s="12">
        <v>28930</v>
      </c>
    </row>
    <row r="10" spans="2:4" ht="30" customHeight="1" x14ac:dyDescent="0.25">
      <c r="B10" s="11" t="s">
        <v>18</v>
      </c>
      <c r="C10" s="12">
        <v>4460</v>
      </c>
      <c r="D10" s="12">
        <v>4460</v>
      </c>
    </row>
    <row r="11" spans="2:4" ht="30" customHeight="1" x14ac:dyDescent="0.25">
      <c r="B11" s="11" t="s">
        <v>19</v>
      </c>
      <c r="C11" s="12">
        <v>7706</v>
      </c>
      <c r="D11" s="12">
        <v>7706</v>
      </c>
    </row>
    <row r="12" spans="2:4" ht="30" customHeight="1" x14ac:dyDescent="0.25">
      <c r="B12" s="11" t="s">
        <v>20</v>
      </c>
      <c r="C12" s="12">
        <v>8408</v>
      </c>
      <c r="D12" s="12">
        <v>8408</v>
      </c>
    </row>
    <row r="13" spans="2:4" ht="30" customHeight="1" x14ac:dyDescent="0.25">
      <c r="B13" s="5" t="s">
        <v>22</v>
      </c>
      <c r="C13" s="7">
        <v>91343</v>
      </c>
      <c r="D13" s="7">
        <v>91343</v>
      </c>
    </row>
    <row r="14" spans="2:4" ht="30" customHeight="1" x14ac:dyDescent="0.25">
      <c r="B14" s="3" t="s">
        <v>23</v>
      </c>
      <c r="C14" s="6">
        <v>46820</v>
      </c>
      <c r="D14" s="6">
        <v>42776</v>
      </c>
    </row>
    <row r="15" spans="2:4" ht="30" customHeight="1" x14ac:dyDescent="0.25">
      <c r="B15" s="5" t="s">
        <v>24</v>
      </c>
      <c r="C15" s="7">
        <v>44837</v>
      </c>
      <c r="D15" s="7">
        <v>44837</v>
      </c>
    </row>
    <row r="16" spans="2:4" ht="30" customHeight="1" x14ac:dyDescent="0.25">
      <c r="B16" s="3" t="s">
        <v>25</v>
      </c>
      <c r="C16" s="6">
        <v>6728</v>
      </c>
      <c r="D16" s="6">
        <v>209</v>
      </c>
    </row>
    <row r="17" spans="2:4" ht="30" customHeight="1" x14ac:dyDescent="0.25">
      <c r="B17" s="5" t="s">
        <v>26</v>
      </c>
      <c r="C17" s="7">
        <v>3643</v>
      </c>
      <c r="D17" s="7">
        <v>3643</v>
      </c>
    </row>
    <row r="18" spans="2:4" ht="30" customHeight="1" x14ac:dyDescent="0.25">
      <c r="B18" s="10" t="s">
        <v>27</v>
      </c>
      <c r="C18" s="13">
        <f>SUM(C6:C17)-SUM(C7:C12)</f>
        <v>308078</v>
      </c>
      <c r="D18" s="13">
        <f>SUM(D6:D17)-SUM(D7:D12)</f>
        <v>297515</v>
      </c>
    </row>
    <row r="19" spans="2:4" x14ac:dyDescent="0.25">
      <c r="B19" s="14"/>
      <c r="D19" s="4" t="s">
        <v>0</v>
      </c>
    </row>
    <row r="21" spans="2:4" ht="15" customHeight="1" x14ac:dyDescent="0.25"/>
    <row r="29" spans="2:4" ht="15" customHeight="1" x14ac:dyDescent="0.25"/>
  </sheetData>
  <mergeCells count="1">
    <mergeCell ref="B4:D4"/>
  </mergeCells>
  <pageMargins left="0.7" right="0.7" top="0.78740157499999996" bottom="0.78740157499999996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07707226476D040B5DA6A9FC353B842" ma:contentTypeVersion="0" ma:contentTypeDescription="Ein neues Dokument erstellen." ma:contentTypeScope="" ma:versionID="12c9d3989c9f893801ea24ce27e721e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66c4a6dd5ef775a5269b08f7de37f93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2C34877-8345-4F9D-9849-CD9FC7D796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46AD3E3-CC19-4678-81DD-120F8E18762A}">
  <ds:schemaRefs>
    <ds:schemaRef ds:uri="http://www.w3.org/XML/1998/namespace"/>
    <ds:schemaRef ds:uri="http://purl.org/dc/dcmitype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microsoft.com/office/2006/metadata/properties"/>
    <ds:schemaRef ds:uri="http://purl.org/dc/elements/1.1/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AD278CBD-8FD4-4DFA-A5AA-5566C1F93EF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 3 Stoffliche Verwertung</vt:lpstr>
      <vt:lpstr>Tab 4 Energetische Verwertung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Jankowski</dc:creator>
  <cp:lastModifiedBy>Müller, Felix</cp:lastModifiedBy>
  <cp:lastPrinted>2013-09-02T13:07:14Z</cp:lastPrinted>
  <dcterms:created xsi:type="dcterms:W3CDTF">2013-07-09T20:30:19Z</dcterms:created>
  <dcterms:modified xsi:type="dcterms:W3CDTF">2019-03-15T14:18:43Z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0x010100C07707226476D040B5DA6A9FC353B842</vt:lpwstr>
  </property>
</Properties>
</file>